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tarna\Documents\Rozpocet\Rozpočet 2022\"/>
    </mc:Choice>
  </mc:AlternateContent>
  <xr:revisionPtr revIDLastSave="0" documentId="8_{3A1169DB-F409-4E43-B0F6-0B3F3BEAEF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učty pro vyvěšení " sheetId="3" r:id="rId1"/>
  </sheets>
  <definedNames>
    <definedName name="_xlnm.Print_Area" localSheetId="0">'Součty pro vyvěšení '!$A$1:$I$163</definedName>
  </definedNames>
  <calcPr calcId="191029"/>
</workbook>
</file>

<file path=xl/calcChain.xml><?xml version="1.0" encoding="utf-8"?>
<calcChain xmlns="http://schemas.openxmlformats.org/spreadsheetml/2006/main">
  <c r="N155" i="3" l="1"/>
  <c r="D151" i="3"/>
  <c r="D162" i="3" l="1"/>
  <c r="F160" i="3" s="1"/>
  <c r="H151" i="3"/>
  <c r="H154" i="3" s="1"/>
  <c r="H11" i="3"/>
  <c r="H61" i="3" s="1"/>
  <c r="H153" i="3" s="1"/>
  <c r="F151" i="3"/>
  <c r="F154" i="3" s="1"/>
  <c r="F11" i="3"/>
  <c r="F61" i="3" s="1"/>
  <c r="F153" i="3" s="1"/>
  <c r="F162" i="3" l="1"/>
  <c r="H160" i="3" s="1"/>
  <c r="H162" i="3" s="1"/>
  <c r="H155" i="3"/>
  <c r="F155" i="3"/>
  <c r="D154" i="3"/>
  <c r="D11" i="3"/>
  <c r="D61" i="3" l="1"/>
  <c r="D153" i="3" s="1"/>
  <c r="D155" i="3" s="1"/>
</calcChain>
</file>

<file path=xl/sharedStrings.xml><?xml version="1.0" encoding="utf-8"?>
<sst xmlns="http://schemas.openxmlformats.org/spreadsheetml/2006/main" count="303" uniqueCount="75">
  <si>
    <t xml:space="preserve"> </t>
  </si>
  <si>
    <t>OdPa</t>
  </si>
  <si>
    <t>Pol</t>
  </si>
  <si>
    <t>Popis</t>
  </si>
  <si>
    <t>0000</t>
  </si>
  <si>
    <t>1xxx</t>
  </si>
  <si>
    <t>Daňové příjmy</t>
  </si>
  <si>
    <t>*</t>
  </si>
  <si>
    <t>4xxx</t>
  </si>
  <si>
    <t>Dotace</t>
  </si>
  <si>
    <t>Bez ODPA</t>
  </si>
  <si>
    <t>Pěstební činnost</t>
  </si>
  <si>
    <t>Ostatní záležitosti těžebního průmyslu</t>
  </si>
  <si>
    <t xml:space="preserve">Odvádění a čištění odpadních vod </t>
  </si>
  <si>
    <t>Činnost knihovnická</t>
  </si>
  <si>
    <t>Zájmová činn.v kultuře</t>
  </si>
  <si>
    <t>Bytové hospodářství</t>
  </si>
  <si>
    <t>Nebytové hospodářství</t>
  </si>
  <si>
    <t>Pohřebnictví</t>
  </si>
  <si>
    <t>Komunální služby a územní rozvoj j.n.</t>
  </si>
  <si>
    <t>Sběr a svoz komunálního odpadu</t>
  </si>
  <si>
    <t>Péče o vzhled obcí a veřejnou zeleň</t>
  </si>
  <si>
    <t>Prevence vzniku odpadů</t>
  </si>
  <si>
    <t>Příjmy a výd.z úvěrových a fin.operací</t>
  </si>
  <si>
    <t>Finanční operace j.n.</t>
  </si>
  <si>
    <t>Finanční vypořádání minulých let</t>
  </si>
  <si>
    <t>PŘÍJMY CELKEM:</t>
  </si>
  <si>
    <t>Silnice</t>
  </si>
  <si>
    <t>Ostatní záležitosti pozemních komunikací</t>
  </si>
  <si>
    <t>Provoz veřejné silniční dopravy</t>
  </si>
  <si>
    <t>Pitná voda</t>
  </si>
  <si>
    <t>Odvádění a čištění odpadních vod+kaly</t>
  </si>
  <si>
    <t>Vodní toky a vodní díla j.n.</t>
  </si>
  <si>
    <t>Předškolní zařízení</t>
  </si>
  <si>
    <t>Základní školy</t>
  </si>
  <si>
    <t>Ost. zál. předškolní výchovy a zákl. vzdělání</t>
  </si>
  <si>
    <t>Ostatní záležitosti vzděávání</t>
  </si>
  <si>
    <t>Činnosti knihovnické</t>
  </si>
  <si>
    <t>Rozhlas a televize</t>
  </si>
  <si>
    <t>Zájmová činnost v kultuře - KTD</t>
  </si>
  <si>
    <t>Ostatní záležitosti kultury, církví a spolků</t>
  </si>
  <si>
    <t>Tělovýchovná činnost j.n.</t>
  </si>
  <si>
    <t>Využití volného času dětí a mládeže</t>
  </si>
  <si>
    <t>Ostatní zájmová činnost</t>
  </si>
  <si>
    <t>Veřejné osvětlení</t>
  </si>
  <si>
    <t>Územní plánování</t>
  </si>
  <si>
    <t>Sběr a svoz komunálních odpadů</t>
  </si>
  <si>
    <t>Rekultivace půdy po skládkách odpadů</t>
  </si>
  <si>
    <t>Sociální péče a poradenství</t>
  </si>
  <si>
    <t>Ost.sociální péče a pomoc ost.skup.občanů</t>
  </si>
  <si>
    <t>Ost. záležit. civilní připravenosti na krizové stavy</t>
  </si>
  <si>
    <t>Požární ochrana - dobrovolná část</t>
  </si>
  <si>
    <t>Místní zastupitelské orgány</t>
  </si>
  <si>
    <t>Volby do Parlamentu ČR</t>
  </si>
  <si>
    <t>Volby do zastupitelstev územních samospr.celků</t>
  </si>
  <si>
    <t>Činnost místní správy</t>
  </si>
  <si>
    <t>Převody vlastním fondům v rozpočtech úz.</t>
  </si>
  <si>
    <t>Ostatní finanční operace</t>
  </si>
  <si>
    <t>VÝDAJE CELKEM:</t>
  </si>
  <si>
    <t>Obecné výdaje z finančních operací</t>
  </si>
  <si>
    <t>Ostatní správa v ochraně živ.prostředí</t>
  </si>
  <si>
    <t>Ostatní finanční činnost jinde nezařazená</t>
  </si>
  <si>
    <t>Návrh</t>
  </si>
  <si>
    <t>rozpočtu</t>
  </si>
  <si>
    <t>Záležitosti kultury j.n. (Galerie)</t>
  </si>
  <si>
    <t>Ostatní nakládání s odpady (sběrný dvůr)</t>
  </si>
  <si>
    <t>Volby do Evropského parlamentu</t>
  </si>
  <si>
    <t>Ostatní zaležitosti kultury</t>
  </si>
  <si>
    <t>VÝSLEDEK HOSPODAŘENÍ provozní</t>
  </si>
  <si>
    <t>Dlouhodobé pohledávky HD          do 1.čtvrtl. 2025</t>
  </si>
  <si>
    <t>Počáteční stav k 1.1.</t>
  </si>
  <si>
    <t>Splátky půjček na byty i nebyty</t>
  </si>
  <si>
    <t>Konečný stav k 31.12.</t>
  </si>
  <si>
    <t>Činnost spr.orgánů v ochraně ŽP</t>
  </si>
  <si>
    <t>Rozpočtový výhled  Městyse Malšice na rok 2025 až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</si>
</sst>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6" x14ac:knownFonts="1">
    <font>
      <sz val="10"/>
      <name val="Arial CE"/>
      <charset val="238"/>
    </font>
    <font>
      <b/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3" fontId="3" fillId="0" borderId="0" xfId="0" applyNumberFormat="1" applyFont="1"/>
    <xf numFmtId="164" fontId="2" fillId="0" borderId="0" xfId="0" applyNumberFormat="1" applyFont="1"/>
    <xf numFmtId="0" fontId="4" fillId="0" borderId="0" xfId="0" applyFont="1"/>
    <xf numFmtId="0" fontId="5" fillId="0" borderId="0" xfId="0" applyFont="1"/>
    <xf numFmtId="3" fontId="4" fillId="0" borderId="0" xfId="0" applyNumberFormat="1" applyFont="1"/>
    <xf numFmtId="3" fontId="4" fillId="0" borderId="0" xfId="0" applyNumberFormat="1" applyFont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27"/>
  <sheetViews>
    <sheetView tabSelected="1" view="pageBreakPreview" topLeftCell="A94" zoomScaleNormal="100" zoomScaleSheetLayoutView="100" workbookViewId="0">
      <selection activeCell="C187" sqref="C187"/>
    </sheetView>
  </sheetViews>
  <sheetFormatPr defaultRowHeight="12.75" x14ac:dyDescent="0.2"/>
  <cols>
    <col min="1" max="1" width="5.5703125" style="2" customWidth="1"/>
    <col min="2" max="2" width="5.28515625" style="2" customWidth="1"/>
    <col min="3" max="3" width="38" style="2" customWidth="1"/>
    <col min="4" max="4" width="14.140625" style="2" customWidth="1"/>
    <col min="5" max="5" width="3" style="2" customWidth="1"/>
    <col min="6" max="6" width="14.140625" style="2" customWidth="1"/>
    <col min="7" max="7" width="3" style="2" customWidth="1"/>
    <col min="8" max="8" width="14.140625" style="2" customWidth="1"/>
    <col min="9" max="9" width="3" style="2" customWidth="1"/>
    <col min="10" max="16384" width="9.140625" style="2"/>
  </cols>
  <sheetData>
    <row r="1" spans="1:9" ht="20.25" x14ac:dyDescent="0.3">
      <c r="A1" s="1" t="s">
        <v>74</v>
      </c>
      <c r="C1" s="3"/>
    </row>
    <row r="2" spans="1:9" x14ac:dyDescent="0.2">
      <c r="A2" s="4"/>
      <c r="D2" s="5"/>
      <c r="E2" s="6"/>
      <c r="F2" s="5"/>
      <c r="G2" s="6"/>
      <c r="H2" s="5"/>
      <c r="I2" s="6"/>
    </row>
    <row r="3" spans="1:9" x14ac:dyDescent="0.2">
      <c r="A3" s="4"/>
      <c r="D3" s="5" t="s">
        <v>62</v>
      </c>
      <c r="E3" s="6"/>
      <c r="F3" s="5" t="s">
        <v>62</v>
      </c>
      <c r="G3" s="6"/>
      <c r="H3" s="5" t="s">
        <v>62</v>
      </c>
      <c r="I3" s="6"/>
    </row>
    <row r="4" spans="1:9" x14ac:dyDescent="0.2">
      <c r="D4" s="5" t="s">
        <v>63</v>
      </c>
      <c r="E4" s="6"/>
      <c r="F4" s="5" t="s">
        <v>63</v>
      </c>
      <c r="G4" s="6"/>
      <c r="H4" s="5" t="s">
        <v>63</v>
      </c>
      <c r="I4" s="6"/>
    </row>
    <row r="5" spans="1:9" x14ac:dyDescent="0.2">
      <c r="A5" s="2" t="s">
        <v>1</v>
      </c>
      <c r="B5" s="7" t="s">
        <v>2</v>
      </c>
      <c r="C5" s="2" t="s">
        <v>3</v>
      </c>
      <c r="D5" s="5">
        <v>2025</v>
      </c>
      <c r="E5" s="6"/>
      <c r="F5" s="5">
        <v>2026</v>
      </c>
      <c r="G5" s="6"/>
      <c r="H5" s="5">
        <v>2027</v>
      </c>
      <c r="I5" s="6"/>
    </row>
    <row r="6" spans="1:9" x14ac:dyDescent="0.2">
      <c r="B6" s="7"/>
    </row>
    <row r="7" spans="1:9" s="4" customFormat="1" x14ac:dyDescent="0.2">
      <c r="A7" s="8" t="s">
        <v>4</v>
      </c>
      <c r="B7" s="7" t="s">
        <v>5</v>
      </c>
      <c r="C7" s="4" t="s">
        <v>6</v>
      </c>
      <c r="D7" s="9">
        <v>45000000</v>
      </c>
      <c r="E7" s="4" t="s">
        <v>7</v>
      </c>
      <c r="F7" s="9">
        <v>48000000</v>
      </c>
      <c r="G7" s="4" t="s">
        <v>7</v>
      </c>
      <c r="H7" s="9">
        <v>49000000</v>
      </c>
      <c r="I7" s="4" t="s">
        <v>7</v>
      </c>
    </row>
    <row r="8" spans="1:9" s="4" customFormat="1" x14ac:dyDescent="0.2">
      <c r="A8" s="8"/>
      <c r="B8" s="7"/>
      <c r="D8" s="9"/>
      <c r="F8" s="9"/>
      <c r="H8" s="9"/>
    </row>
    <row r="9" spans="1:9" s="4" customFormat="1" x14ac:dyDescent="0.2">
      <c r="A9" s="8" t="s">
        <v>4</v>
      </c>
      <c r="B9" s="7" t="s">
        <v>8</v>
      </c>
      <c r="C9" s="4" t="s">
        <v>9</v>
      </c>
      <c r="D9" s="9">
        <v>0</v>
      </c>
      <c r="E9" s="4" t="s">
        <v>7</v>
      </c>
      <c r="F9" s="9">
        <v>0</v>
      </c>
      <c r="G9" s="4" t="s">
        <v>7</v>
      </c>
      <c r="H9" s="9">
        <v>0</v>
      </c>
      <c r="I9" s="4" t="s">
        <v>7</v>
      </c>
    </row>
    <row r="10" spans="1:9" s="4" customFormat="1" x14ac:dyDescent="0.2">
      <c r="A10" s="8"/>
      <c r="B10" s="7"/>
      <c r="D10" s="9"/>
      <c r="F10" s="9"/>
      <c r="H10" s="9"/>
    </row>
    <row r="11" spans="1:9" x14ac:dyDescent="0.2">
      <c r="A11" s="8" t="s">
        <v>4</v>
      </c>
      <c r="B11" s="4"/>
      <c r="C11" s="4" t="s">
        <v>10</v>
      </c>
      <c r="D11" s="9">
        <f>SUM(D7:D10)</f>
        <v>45000000</v>
      </c>
      <c r="F11" s="9">
        <f>SUM(F7:F10)</f>
        <v>48000000</v>
      </c>
      <c r="H11" s="9">
        <f>SUM(H7:H10)</f>
        <v>49000000</v>
      </c>
    </row>
    <row r="12" spans="1:9" s="4" customFormat="1" x14ac:dyDescent="0.2">
      <c r="A12" s="2"/>
      <c r="B12" s="2"/>
      <c r="C12" s="2"/>
      <c r="D12" s="9"/>
      <c r="F12" s="9"/>
      <c r="H12" s="9"/>
    </row>
    <row r="13" spans="1:9" s="4" customFormat="1" x14ac:dyDescent="0.2">
      <c r="A13" s="4">
        <v>1031</v>
      </c>
      <c r="B13" s="2"/>
      <c r="C13" s="4" t="s">
        <v>11</v>
      </c>
      <c r="D13" s="9">
        <v>6000000</v>
      </c>
      <c r="E13" s="4" t="s">
        <v>7</v>
      </c>
      <c r="F13" s="9">
        <v>6000000</v>
      </c>
      <c r="G13" s="4" t="s">
        <v>7</v>
      </c>
      <c r="H13" s="9">
        <v>6000000</v>
      </c>
      <c r="I13" s="4" t="s">
        <v>7</v>
      </c>
    </row>
    <row r="14" spans="1:9" x14ac:dyDescent="0.2">
      <c r="A14" s="4"/>
      <c r="C14" s="4"/>
      <c r="D14" s="9"/>
      <c r="E14" s="4"/>
      <c r="F14" s="9"/>
      <c r="G14" s="4"/>
      <c r="H14" s="9"/>
      <c r="I14" s="4"/>
    </row>
    <row r="15" spans="1:9" s="4" customFormat="1" x14ac:dyDescent="0.2">
      <c r="A15" s="4">
        <v>2119</v>
      </c>
      <c r="B15" s="2"/>
      <c r="C15" s="4" t="s">
        <v>12</v>
      </c>
      <c r="D15" s="9">
        <v>0</v>
      </c>
      <c r="E15" s="4" t="s">
        <v>7</v>
      </c>
      <c r="F15" s="9">
        <v>0</v>
      </c>
      <c r="G15" s="4" t="s">
        <v>7</v>
      </c>
      <c r="H15" s="9">
        <v>0</v>
      </c>
      <c r="I15" s="4" t="s">
        <v>7</v>
      </c>
    </row>
    <row r="16" spans="1:9" s="4" customFormat="1" x14ac:dyDescent="0.2">
      <c r="B16" s="2"/>
      <c r="D16" s="9"/>
      <c r="F16" s="9"/>
      <c r="H16" s="9"/>
    </row>
    <row r="17" spans="1:9" s="4" customFormat="1" x14ac:dyDescent="0.2">
      <c r="A17" s="4">
        <v>2321</v>
      </c>
      <c r="B17" s="2"/>
      <c r="C17" s="4" t="s">
        <v>13</v>
      </c>
      <c r="D17" s="9">
        <v>1200000</v>
      </c>
      <c r="E17" s="4" t="s">
        <v>7</v>
      </c>
      <c r="F17" s="9">
        <v>1300000</v>
      </c>
      <c r="G17" s="4" t="s">
        <v>7</v>
      </c>
      <c r="H17" s="9">
        <v>1400000</v>
      </c>
      <c r="I17" s="4" t="s">
        <v>7</v>
      </c>
    </row>
    <row r="18" spans="1:9" s="4" customFormat="1" x14ac:dyDescent="0.2">
      <c r="B18" s="2"/>
      <c r="D18" s="9"/>
      <c r="F18" s="9"/>
      <c r="H18" s="9"/>
    </row>
    <row r="19" spans="1:9" s="4" customFormat="1" x14ac:dyDescent="0.2">
      <c r="A19" s="4">
        <v>3111</v>
      </c>
      <c r="B19" s="2"/>
      <c r="C19" s="4" t="s">
        <v>33</v>
      </c>
      <c r="D19" s="9">
        <v>0</v>
      </c>
      <c r="E19" s="4" t="s">
        <v>7</v>
      </c>
      <c r="F19" s="9">
        <v>0</v>
      </c>
      <c r="G19" s="4" t="s">
        <v>7</v>
      </c>
      <c r="H19" s="9">
        <v>0</v>
      </c>
      <c r="I19" s="4" t="s">
        <v>7</v>
      </c>
    </row>
    <row r="20" spans="1:9" s="4" customFormat="1" x14ac:dyDescent="0.2">
      <c r="B20" s="2"/>
      <c r="D20" s="9"/>
      <c r="F20" s="9"/>
      <c r="H20" s="9"/>
    </row>
    <row r="21" spans="1:9" s="4" customFormat="1" x14ac:dyDescent="0.2">
      <c r="A21" s="4">
        <v>3113</v>
      </c>
      <c r="B21" s="2"/>
      <c r="C21" s="4" t="s">
        <v>34</v>
      </c>
      <c r="D21" s="9">
        <v>0</v>
      </c>
      <c r="E21" s="4" t="s">
        <v>7</v>
      </c>
      <c r="F21" s="9">
        <v>0</v>
      </c>
      <c r="G21" s="4" t="s">
        <v>7</v>
      </c>
      <c r="H21" s="9">
        <v>0</v>
      </c>
      <c r="I21" s="4" t="s">
        <v>7</v>
      </c>
    </row>
    <row r="22" spans="1:9" s="4" customFormat="1" x14ac:dyDescent="0.2">
      <c r="B22" s="2"/>
      <c r="D22" s="9"/>
      <c r="F22" s="9"/>
      <c r="H22" s="9"/>
    </row>
    <row r="23" spans="1:9" s="4" customFormat="1" x14ac:dyDescent="0.2">
      <c r="A23" s="4">
        <v>3314</v>
      </c>
      <c r="B23" s="2"/>
      <c r="C23" s="4" t="s">
        <v>14</v>
      </c>
      <c r="D23" s="9">
        <v>10000</v>
      </c>
      <c r="E23" s="4" t="s">
        <v>7</v>
      </c>
      <c r="F23" s="9">
        <v>10000</v>
      </c>
      <c r="G23" s="4" t="s">
        <v>7</v>
      </c>
      <c r="H23" s="9">
        <v>10000</v>
      </c>
      <c r="I23" s="4" t="s">
        <v>7</v>
      </c>
    </row>
    <row r="24" spans="1:9" s="4" customFormat="1" x14ac:dyDescent="0.2">
      <c r="B24" s="2"/>
      <c r="D24" s="9"/>
      <c r="F24" s="9"/>
      <c r="H24" s="9"/>
    </row>
    <row r="25" spans="1:9" s="4" customFormat="1" x14ac:dyDescent="0.2">
      <c r="A25" s="4">
        <v>3119</v>
      </c>
      <c r="C25" s="4" t="s">
        <v>35</v>
      </c>
      <c r="D25" s="9">
        <v>0</v>
      </c>
      <c r="E25" s="4" t="s">
        <v>7</v>
      </c>
      <c r="F25" s="9">
        <v>0</v>
      </c>
      <c r="G25" s="4" t="s">
        <v>7</v>
      </c>
      <c r="H25" s="9">
        <v>0</v>
      </c>
      <c r="I25" s="4" t="s">
        <v>7</v>
      </c>
    </row>
    <row r="26" spans="1:9" s="4" customFormat="1" x14ac:dyDescent="0.2">
      <c r="D26" s="9"/>
      <c r="F26" s="9"/>
      <c r="H26" s="9"/>
    </row>
    <row r="27" spans="1:9" s="4" customFormat="1" x14ac:dyDescent="0.2">
      <c r="A27" s="4">
        <v>3319</v>
      </c>
      <c r="C27" s="4" t="s">
        <v>67</v>
      </c>
      <c r="D27" s="9">
        <v>0</v>
      </c>
      <c r="E27" s="4" t="s">
        <v>7</v>
      </c>
      <c r="F27" s="9">
        <v>0</v>
      </c>
      <c r="G27" s="4" t="s">
        <v>7</v>
      </c>
      <c r="H27" s="9">
        <v>0</v>
      </c>
      <c r="I27" s="4" t="s">
        <v>7</v>
      </c>
    </row>
    <row r="28" spans="1:9" s="4" customFormat="1" x14ac:dyDescent="0.2">
      <c r="B28" s="2"/>
      <c r="D28" s="9"/>
      <c r="F28" s="9"/>
      <c r="H28" s="9"/>
    </row>
    <row r="29" spans="1:9" s="4" customFormat="1" x14ac:dyDescent="0.2">
      <c r="A29" s="4">
        <v>3392</v>
      </c>
      <c r="B29" s="2"/>
      <c r="C29" s="4" t="s">
        <v>15</v>
      </c>
      <c r="D29" s="9">
        <v>40000</v>
      </c>
      <c r="E29" s="2" t="s">
        <v>7</v>
      </c>
      <c r="F29" s="9">
        <v>40000</v>
      </c>
      <c r="G29" s="2" t="s">
        <v>7</v>
      </c>
      <c r="H29" s="9">
        <v>40000</v>
      </c>
      <c r="I29" s="2" t="s">
        <v>7</v>
      </c>
    </row>
    <row r="30" spans="1:9" x14ac:dyDescent="0.2">
      <c r="A30" s="4"/>
      <c r="C30" s="4"/>
      <c r="D30" s="9"/>
      <c r="F30" s="9"/>
      <c r="H30" s="9"/>
    </row>
    <row r="31" spans="1:9" x14ac:dyDescent="0.2">
      <c r="A31" s="4">
        <v>3612</v>
      </c>
      <c r="C31" s="4" t="s">
        <v>16</v>
      </c>
      <c r="D31" s="9">
        <v>2000000</v>
      </c>
      <c r="E31" s="2" t="s">
        <v>7</v>
      </c>
      <c r="F31" s="9">
        <v>700000</v>
      </c>
      <c r="G31" s="2" t="s">
        <v>7</v>
      </c>
      <c r="H31" s="9">
        <v>700000</v>
      </c>
      <c r="I31" s="2" t="s">
        <v>7</v>
      </c>
    </row>
    <row r="32" spans="1:9" x14ac:dyDescent="0.2">
      <c r="A32" s="4"/>
      <c r="C32" s="4"/>
      <c r="D32" s="9"/>
      <c r="F32" s="9"/>
      <c r="H32" s="9"/>
    </row>
    <row r="33" spans="1:9" x14ac:dyDescent="0.2">
      <c r="A33" s="4">
        <v>3613</v>
      </c>
      <c r="C33" s="4" t="s">
        <v>17</v>
      </c>
      <c r="D33" s="9">
        <v>400000</v>
      </c>
      <c r="E33" s="2" t="s">
        <v>7</v>
      </c>
      <c r="F33" s="9">
        <v>400000</v>
      </c>
      <c r="G33" s="2" t="s">
        <v>7</v>
      </c>
      <c r="H33" s="9">
        <v>400000</v>
      </c>
      <c r="I33" s="2" t="s">
        <v>7</v>
      </c>
    </row>
    <row r="34" spans="1:9" x14ac:dyDescent="0.2">
      <c r="A34" s="4"/>
      <c r="C34" s="4"/>
      <c r="D34" s="9"/>
      <c r="F34" s="9"/>
      <c r="H34" s="9"/>
    </row>
    <row r="35" spans="1:9" s="4" customFormat="1" x14ac:dyDescent="0.2">
      <c r="A35" s="4">
        <v>3631</v>
      </c>
      <c r="C35" s="4" t="s">
        <v>44</v>
      </c>
      <c r="D35" s="9">
        <v>0</v>
      </c>
      <c r="E35" s="4" t="s">
        <v>7</v>
      </c>
      <c r="F35" s="9">
        <v>0</v>
      </c>
      <c r="G35" s="4" t="s">
        <v>7</v>
      </c>
      <c r="H35" s="9">
        <v>0</v>
      </c>
      <c r="I35" s="4" t="s">
        <v>7</v>
      </c>
    </row>
    <row r="36" spans="1:9" x14ac:dyDescent="0.2">
      <c r="A36" s="4"/>
      <c r="C36" s="4"/>
      <c r="D36" s="9"/>
      <c r="F36" s="9"/>
      <c r="H36" s="9"/>
    </row>
    <row r="37" spans="1:9" x14ac:dyDescent="0.2">
      <c r="A37" s="4">
        <v>3632</v>
      </c>
      <c r="C37" s="4" t="s">
        <v>18</v>
      </c>
      <c r="D37" s="9">
        <v>150000</v>
      </c>
      <c r="E37" s="2" t="s">
        <v>7</v>
      </c>
      <c r="F37" s="9">
        <v>150000</v>
      </c>
      <c r="G37" s="2" t="s">
        <v>7</v>
      </c>
      <c r="H37" s="9">
        <v>150000</v>
      </c>
      <c r="I37" s="2" t="s">
        <v>7</v>
      </c>
    </row>
    <row r="38" spans="1:9" x14ac:dyDescent="0.2">
      <c r="D38" s="3"/>
      <c r="F38" s="3"/>
      <c r="H38" s="3"/>
    </row>
    <row r="39" spans="1:9" x14ac:dyDescent="0.2">
      <c r="A39" s="4">
        <v>3639</v>
      </c>
      <c r="B39" s="4"/>
      <c r="C39" s="4" t="s">
        <v>19</v>
      </c>
      <c r="D39" s="9">
        <v>650000</v>
      </c>
      <c r="E39" s="4" t="s">
        <v>7</v>
      </c>
      <c r="F39" s="9">
        <v>650000</v>
      </c>
      <c r="G39" s="4" t="s">
        <v>7</v>
      </c>
      <c r="H39" s="9">
        <v>650000</v>
      </c>
      <c r="I39" s="4" t="s">
        <v>7</v>
      </c>
    </row>
    <row r="40" spans="1:9" x14ac:dyDescent="0.2">
      <c r="D40" s="3"/>
      <c r="F40" s="3"/>
      <c r="H40" s="3"/>
    </row>
    <row r="41" spans="1:9" s="4" customFormat="1" x14ac:dyDescent="0.2">
      <c r="A41" s="4">
        <v>3722</v>
      </c>
      <c r="C41" s="4" t="s">
        <v>20</v>
      </c>
      <c r="D41" s="9">
        <v>400000</v>
      </c>
      <c r="E41" s="4" t="s">
        <v>7</v>
      </c>
      <c r="F41" s="9">
        <v>400000</v>
      </c>
      <c r="G41" s="4" t="s">
        <v>7</v>
      </c>
      <c r="H41" s="9">
        <v>400000</v>
      </c>
      <c r="I41" s="4" t="s">
        <v>7</v>
      </c>
    </row>
    <row r="42" spans="1:9" s="4" customFormat="1" x14ac:dyDescent="0.2">
      <c r="D42" s="9"/>
      <c r="F42" s="9"/>
      <c r="H42" s="9"/>
    </row>
    <row r="43" spans="1:9" x14ac:dyDescent="0.2">
      <c r="A43" s="4">
        <v>3745</v>
      </c>
      <c r="B43" s="4"/>
      <c r="C43" s="4" t="s">
        <v>21</v>
      </c>
      <c r="D43" s="9">
        <v>0</v>
      </c>
      <c r="E43" s="4" t="s">
        <v>7</v>
      </c>
      <c r="F43" s="9">
        <v>0</v>
      </c>
      <c r="G43" s="4" t="s">
        <v>7</v>
      </c>
      <c r="H43" s="9">
        <v>0</v>
      </c>
      <c r="I43" s="4" t="s">
        <v>7</v>
      </c>
    </row>
    <row r="44" spans="1:9" s="4" customFormat="1" x14ac:dyDescent="0.2">
      <c r="D44" s="9"/>
      <c r="F44" s="9"/>
      <c r="H44" s="9"/>
    </row>
    <row r="45" spans="1:9" s="4" customFormat="1" x14ac:dyDescent="0.2">
      <c r="A45" s="4">
        <v>3727</v>
      </c>
      <c r="C45" s="4" t="s">
        <v>22</v>
      </c>
      <c r="D45" s="9">
        <v>200000</v>
      </c>
      <c r="E45" s="4" t="s">
        <v>7</v>
      </c>
      <c r="F45" s="9">
        <v>200000</v>
      </c>
      <c r="G45" s="4" t="s">
        <v>7</v>
      </c>
      <c r="H45" s="9">
        <v>200000</v>
      </c>
      <c r="I45" s="4" t="s">
        <v>7</v>
      </c>
    </row>
    <row r="46" spans="1:9" s="4" customFormat="1" x14ac:dyDescent="0.2">
      <c r="D46" s="9"/>
      <c r="F46" s="9"/>
      <c r="H46" s="9"/>
    </row>
    <row r="47" spans="1:9" s="4" customFormat="1" x14ac:dyDescent="0.2">
      <c r="A47" s="4">
        <v>3769</v>
      </c>
      <c r="C47" s="4" t="s">
        <v>60</v>
      </c>
      <c r="D47" s="9">
        <v>30000</v>
      </c>
      <c r="E47" s="4" t="s">
        <v>7</v>
      </c>
      <c r="F47" s="9">
        <v>30000</v>
      </c>
      <c r="G47" s="4" t="s">
        <v>7</v>
      </c>
      <c r="H47" s="9">
        <v>30000</v>
      </c>
      <c r="I47" s="4" t="s">
        <v>7</v>
      </c>
    </row>
    <row r="48" spans="1:9" s="4" customFormat="1" x14ac:dyDescent="0.2">
      <c r="D48" s="9"/>
      <c r="F48" s="9"/>
      <c r="H48" s="9"/>
    </row>
    <row r="49" spans="1:9" s="4" customFormat="1" x14ac:dyDescent="0.2">
      <c r="A49" s="4">
        <v>3762</v>
      </c>
      <c r="C49" s="4" t="s">
        <v>73</v>
      </c>
      <c r="D49" s="9">
        <v>5000</v>
      </c>
      <c r="E49" s="4" t="s">
        <v>7</v>
      </c>
      <c r="F49" s="9">
        <v>5000</v>
      </c>
      <c r="G49" s="4" t="s">
        <v>7</v>
      </c>
      <c r="H49" s="9">
        <v>5000</v>
      </c>
      <c r="I49" s="4" t="s">
        <v>7</v>
      </c>
    </row>
    <row r="50" spans="1:9" s="4" customFormat="1" x14ac:dyDescent="0.2">
      <c r="D50" s="9"/>
      <c r="F50" s="9"/>
      <c r="H50" s="9"/>
    </row>
    <row r="51" spans="1:9" x14ac:dyDescent="0.2">
      <c r="A51" s="4">
        <v>6171</v>
      </c>
      <c r="B51" s="4"/>
      <c r="C51" s="4" t="s">
        <v>55</v>
      </c>
      <c r="D51" s="9">
        <v>50000</v>
      </c>
      <c r="E51" s="4" t="s">
        <v>7</v>
      </c>
      <c r="F51" s="9">
        <v>50000</v>
      </c>
      <c r="G51" s="4" t="s">
        <v>7</v>
      </c>
      <c r="H51" s="9">
        <v>50000</v>
      </c>
      <c r="I51" s="4" t="s">
        <v>7</v>
      </c>
    </row>
    <row r="52" spans="1:9" s="4" customFormat="1" x14ac:dyDescent="0.2">
      <c r="D52" s="9"/>
      <c r="F52" s="9"/>
      <c r="H52" s="9"/>
    </row>
    <row r="53" spans="1:9" s="4" customFormat="1" x14ac:dyDescent="0.2">
      <c r="A53" s="4">
        <v>6310</v>
      </c>
      <c r="B53" s="2"/>
      <c r="C53" s="4" t="s">
        <v>23</v>
      </c>
      <c r="D53" s="9">
        <v>1000000</v>
      </c>
      <c r="E53" s="4" t="s">
        <v>7</v>
      </c>
      <c r="F53" s="9">
        <v>1000000</v>
      </c>
      <c r="G53" s="4" t="s">
        <v>7</v>
      </c>
      <c r="H53" s="9">
        <v>1000000</v>
      </c>
      <c r="I53" s="4" t="s">
        <v>7</v>
      </c>
    </row>
    <row r="54" spans="1:9" s="4" customFormat="1" x14ac:dyDescent="0.2">
      <c r="B54" s="2"/>
      <c r="D54" s="9"/>
      <c r="F54" s="9"/>
      <c r="H54" s="9"/>
    </row>
    <row r="55" spans="1:9" s="4" customFormat="1" x14ac:dyDescent="0.2">
      <c r="A55" s="4">
        <v>6399</v>
      </c>
      <c r="B55" s="2"/>
      <c r="C55" s="4" t="s">
        <v>24</v>
      </c>
      <c r="D55" s="9">
        <v>0</v>
      </c>
      <c r="E55" s="4" t="s">
        <v>7</v>
      </c>
      <c r="F55" s="9">
        <v>0</v>
      </c>
      <c r="G55" s="4" t="s">
        <v>7</v>
      </c>
      <c r="H55" s="9">
        <v>0</v>
      </c>
      <c r="I55" s="4" t="s">
        <v>7</v>
      </c>
    </row>
    <row r="57" spans="1:9" s="4" customFormat="1" x14ac:dyDescent="0.2">
      <c r="A57" s="4">
        <v>6402</v>
      </c>
      <c r="B57" s="2"/>
      <c r="C57" s="4" t="s">
        <v>25</v>
      </c>
      <c r="D57" s="9">
        <v>0</v>
      </c>
      <c r="E57" s="4" t="s">
        <v>7</v>
      </c>
      <c r="F57" s="9">
        <v>0</v>
      </c>
      <c r="G57" s="4" t="s">
        <v>7</v>
      </c>
      <c r="H57" s="9">
        <v>0</v>
      </c>
      <c r="I57" s="4" t="s">
        <v>7</v>
      </c>
    </row>
    <row r="58" spans="1:9" s="4" customFormat="1" x14ac:dyDescent="0.2">
      <c r="B58" s="2"/>
      <c r="D58" s="9"/>
      <c r="F58" s="9"/>
      <c r="H58" s="9"/>
    </row>
    <row r="59" spans="1:9" x14ac:dyDescent="0.2">
      <c r="A59" s="4">
        <v>6409</v>
      </c>
      <c r="B59" s="4"/>
      <c r="C59" s="4" t="s">
        <v>61</v>
      </c>
      <c r="D59" s="9">
        <v>0</v>
      </c>
      <c r="E59" s="4" t="s">
        <v>7</v>
      </c>
      <c r="F59" s="9">
        <v>0</v>
      </c>
      <c r="G59" s="4" t="s">
        <v>7</v>
      </c>
      <c r="H59" s="9">
        <v>0</v>
      </c>
      <c r="I59" s="4" t="s">
        <v>7</v>
      </c>
    </row>
    <row r="60" spans="1:9" x14ac:dyDescent="0.2">
      <c r="A60" s="4"/>
      <c r="C60" s="4"/>
      <c r="D60" s="9"/>
      <c r="E60" s="4"/>
      <c r="F60" s="9"/>
      <c r="G60" s="4"/>
      <c r="H60" s="9"/>
      <c r="I60" s="4"/>
    </row>
    <row r="61" spans="1:9" x14ac:dyDescent="0.2">
      <c r="A61" s="4" t="s">
        <v>0</v>
      </c>
      <c r="B61" s="4"/>
      <c r="C61" s="4" t="s">
        <v>26</v>
      </c>
      <c r="D61" s="9">
        <f>SUM(D11:D59)</f>
        <v>57135000</v>
      </c>
      <c r="E61" s="4"/>
      <c r="F61" s="9">
        <f>SUM(F11:F59)</f>
        <v>58935000</v>
      </c>
      <c r="G61" s="4"/>
      <c r="H61" s="9">
        <f>SUM(H11:H59)</f>
        <v>60035000</v>
      </c>
      <c r="I61" s="4"/>
    </row>
    <row r="62" spans="1:9" x14ac:dyDescent="0.2">
      <c r="A62" s="4"/>
      <c r="B62" s="4"/>
      <c r="C62" s="4"/>
      <c r="D62" s="9"/>
      <c r="E62" s="4"/>
      <c r="F62" s="9"/>
      <c r="G62" s="4"/>
      <c r="H62" s="9"/>
      <c r="I62" s="4"/>
    </row>
    <row r="63" spans="1:9" x14ac:dyDescent="0.2">
      <c r="A63" s="4"/>
      <c r="B63" s="4"/>
      <c r="C63" s="4"/>
      <c r="D63" s="9"/>
      <c r="E63" s="4"/>
      <c r="F63" s="9"/>
      <c r="G63" s="4"/>
      <c r="H63" s="9"/>
      <c r="I63" s="4"/>
    </row>
    <row r="64" spans="1:9" x14ac:dyDescent="0.2">
      <c r="A64" s="2" t="s">
        <v>0</v>
      </c>
    </row>
    <row r="65" spans="1:9" x14ac:dyDescent="0.2">
      <c r="A65" s="4">
        <v>1031</v>
      </c>
      <c r="B65" s="4"/>
      <c r="C65" s="4" t="s">
        <v>11</v>
      </c>
      <c r="D65" s="9">
        <v>4000000</v>
      </c>
      <c r="E65" s="4" t="s">
        <v>7</v>
      </c>
      <c r="F65" s="9">
        <v>4000000</v>
      </c>
      <c r="G65" s="4" t="s">
        <v>7</v>
      </c>
      <c r="H65" s="9">
        <v>4000000</v>
      </c>
      <c r="I65" s="4" t="s">
        <v>7</v>
      </c>
    </row>
    <row r="66" spans="1:9" x14ac:dyDescent="0.2">
      <c r="D66" s="3"/>
      <c r="F66" s="3"/>
      <c r="H66" s="3"/>
    </row>
    <row r="67" spans="1:9" ht="12.75" customHeight="1" x14ac:dyDescent="0.2">
      <c r="A67" s="4">
        <v>2212</v>
      </c>
      <c r="B67" s="4"/>
      <c r="C67" s="4" t="s">
        <v>27</v>
      </c>
      <c r="D67" s="9">
        <v>4000000</v>
      </c>
      <c r="E67" s="4" t="s">
        <v>7</v>
      </c>
      <c r="F67" s="9">
        <v>2000000</v>
      </c>
      <c r="G67" s="4" t="s">
        <v>7</v>
      </c>
      <c r="H67" s="9">
        <v>2000000</v>
      </c>
      <c r="I67" s="4" t="s">
        <v>7</v>
      </c>
    </row>
    <row r="68" spans="1:9" ht="12.75" customHeight="1" x14ac:dyDescent="0.2">
      <c r="A68" s="4"/>
      <c r="B68" s="4"/>
      <c r="C68" s="4"/>
      <c r="D68" s="9"/>
      <c r="E68" s="4"/>
      <c r="F68" s="9"/>
      <c r="G68" s="4"/>
      <c r="H68" s="9"/>
      <c r="I68" s="4"/>
    </row>
    <row r="69" spans="1:9" ht="12.75" customHeight="1" x14ac:dyDescent="0.2">
      <c r="A69" s="4">
        <v>2219</v>
      </c>
      <c r="B69" s="4"/>
      <c r="C69" s="4" t="s">
        <v>28</v>
      </c>
      <c r="D69" s="9">
        <v>0</v>
      </c>
      <c r="E69" s="4" t="s">
        <v>7</v>
      </c>
      <c r="F69" s="9">
        <v>0</v>
      </c>
      <c r="G69" s="4" t="s">
        <v>7</v>
      </c>
      <c r="H69" s="9">
        <v>0</v>
      </c>
      <c r="I69" s="4" t="s">
        <v>7</v>
      </c>
    </row>
    <row r="70" spans="1:9" ht="12.75" customHeight="1" x14ac:dyDescent="0.2">
      <c r="A70" s="4"/>
      <c r="B70" s="4"/>
      <c r="C70" s="4"/>
      <c r="D70" s="9"/>
      <c r="E70" s="4"/>
      <c r="F70" s="9"/>
      <c r="G70" s="4"/>
      <c r="H70" s="9"/>
      <c r="I70" s="4"/>
    </row>
    <row r="71" spans="1:9" ht="12.75" customHeight="1" x14ac:dyDescent="0.2">
      <c r="A71" s="4">
        <v>2221</v>
      </c>
      <c r="B71" s="4"/>
      <c r="C71" s="4" t="s">
        <v>29</v>
      </c>
      <c r="D71" s="9">
        <v>0</v>
      </c>
      <c r="E71" s="4" t="s">
        <v>7</v>
      </c>
      <c r="F71" s="9">
        <v>0</v>
      </c>
      <c r="G71" s="4" t="s">
        <v>7</v>
      </c>
      <c r="H71" s="9">
        <v>0</v>
      </c>
      <c r="I71" s="4" t="s">
        <v>7</v>
      </c>
    </row>
    <row r="72" spans="1:9" ht="12.75" customHeight="1" x14ac:dyDescent="0.2"/>
    <row r="73" spans="1:9" ht="12.75" customHeight="1" x14ac:dyDescent="0.2">
      <c r="A73" s="12">
        <v>2310</v>
      </c>
      <c r="B73" s="4"/>
      <c r="C73" s="4" t="s">
        <v>30</v>
      </c>
      <c r="D73" s="9">
        <v>200000</v>
      </c>
      <c r="E73" s="4" t="s">
        <v>7</v>
      </c>
      <c r="F73" s="9">
        <v>210000</v>
      </c>
      <c r="G73" s="4" t="s">
        <v>7</v>
      </c>
      <c r="H73" s="9">
        <v>210000</v>
      </c>
      <c r="I73" s="4" t="s">
        <v>7</v>
      </c>
    </row>
    <row r="74" spans="1:9" ht="12.75" customHeight="1" x14ac:dyDescent="0.2">
      <c r="A74" s="12"/>
    </row>
    <row r="75" spans="1:9" ht="12.75" customHeight="1" x14ac:dyDescent="0.2">
      <c r="A75" s="4">
        <v>2321</v>
      </c>
      <c r="B75" s="4"/>
      <c r="C75" s="4" t="s">
        <v>31</v>
      </c>
      <c r="D75" s="9">
        <v>500000</v>
      </c>
      <c r="E75" s="4" t="s">
        <v>7</v>
      </c>
      <c r="F75" s="9">
        <v>500000</v>
      </c>
      <c r="G75" s="4" t="s">
        <v>7</v>
      </c>
      <c r="H75" s="9">
        <v>500000</v>
      </c>
      <c r="I75" s="4" t="s">
        <v>7</v>
      </c>
    </row>
    <row r="76" spans="1:9" s="4" customFormat="1" ht="12.75" customHeight="1" x14ac:dyDescent="0.2">
      <c r="D76" s="9"/>
      <c r="F76" s="9"/>
      <c r="H76" s="9"/>
    </row>
    <row r="77" spans="1:9" s="4" customFormat="1" ht="12.75" customHeight="1" x14ac:dyDescent="0.2">
      <c r="A77" s="4">
        <v>2339</v>
      </c>
      <c r="C77" s="4" t="s">
        <v>32</v>
      </c>
      <c r="D77" s="9">
        <v>1000000</v>
      </c>
      <c r="E77" s="4" t="s">
        <v>7</v>
      </c>
      <c r="F77" s="9">
        <v>1000000</v>
      </c>
      <c r="G77" s="4" t="s">
        <v>7</v>
      </c>
      <c r="H77" s="9">
        <v>0</v>
      </c>
      <c r="I77" s="4" t="s">
        <v>7</v>
      </c>
    </row>
    <row r="78" spans="1:9" s="4" customFormat="1" ht="12.75" customHeight="1" x14ac:dyDescent="0.2">
      <c r="D78" s="9"/>
      <c r="F78" s="9"/>
      <c r="H78" s="9"/>
    </row>
    <row r="79" spans="1:9" ht="12.75" customHeight="1" x14ac:dyDescent="0.2">
      <c r="A79" s="4">
        <v>3111</v>
      </c>
      <c r="B79" s="4"/>
      <c r="C79" s="4" t="s">
        <v>33</v>
      </c>
      <c r="D79" s="9">
        <v>300000</v>
      </c>
      <c r="E79" s="4" t="s">
        <v>7</v>
      </c>
      <c r="F79" s="9">
        <v>300000</v>
      </c>
      <c r="G79" s="4" t="s">
        <v>7</v>
      </c>
      <c r="H79" s="9">
        <v>300000</v>
      </c>
      <c r="I79" s="4" t="s">
        <v>7</v>
      </c>
    </row>
    <row r="80" spans="1:9" ht="12.75" customHeight="1" x14ac:dyDescent="0.2">
      <c r="A80" s="4"/>
      <c r="B80" s="4"/>
      <c r="C80" s="4"/>
      <c r="D80" s="9"/>
      <c r="E80" s="4"/>
      <c r="F80" s="9"/>
      <c r="G80" s="4"/>
      <c r="H80" s="9"/>
      <c r="I80" s="4"/>
    </row>
    <row r="81" spans="1:9" s="4" customFormat="1" ht="12.75" customHeight="1" x14ac:dyDescent="0.2">
      <c r="A81" s="4">
        <v>3113</v>
      </c>
      <c r="C81" s="4" t="s">
        <v>34</v>
      </c>
      <c r="D81" s="9">
        <v>4000000</v>
      </c>
      <c r="E81" s="4" t="s">
        <v>7</v>
      </c>
      <c r="F81" s="9">
        <v>4000000</v>
      </c>
      <c r="G81" s="4" t="s">
        <v>7</v>
      </c>
      <c r="H81" s="9">
        <v>4000000</v>
      </c>
      <c r="I81" s="4" t="s">
        <v>7</v>
      </c>
    </row>
    <row r="82" spans="1:9" s="4" customFormat="1" ht="12.75" customHeight="1" x14ac:dyDescent="0.2">
      <c r="D82" s="3"/>
      <c r="E82" s="2"/>
      <c r="F82" s="3"/>
      <c r="G82" s="2"/>
      <c r="H82" s="3"/>
      <c r="I82" s="2"/>
    </row>
    <row r="83" spans="1:9" ht="12.75" customHeight="1" x14ac:dyDescent="0.2">
      <c r="A83" s="4">
        <v>3119</v>
      </c>
      <c r="B83" s="4"/>
      <c r="C83" s="4" t="s">
        <v>35</v>
      </c>
      <c r="D83" s="9">
        <v>100000</v>
      </c>
      <c r="E83" s="4" t="s">
        <v>7</v>
      </c>
      <c r="F83" s="9">
        <v>100000</v>
      </c>
      <c r="G83" s="4" t="s">
        <v>7</v>
      </c>
      <c r="H83" s="9">
        <v>100000</v>
      </c>
      <c r="I83" s="4" t="s">
        <v>7</v>
      </c>
    </row>
    <row r="84" spans="1:9" ht="12.75" customHeight="1" x14ac:dyDescent="0.2">
      <c r="A84" s="4"/>
      <c r="B84" s="4"/>
      <c r="C84" s="4"/>
      <c r="D84" s="9"/>
      <c r="E84" s="4"/>
      <c r="F84" s="9"/>
      <c r="G84" s="4"/>
      <c r="H84" s="9"/>
      <c r="I84" s="4"/>
    </row>
    <row r="85" spans="1:9" ht="12.75" customHeight="1" x14ac:dyDescent="0.2">
      <c r="A85" s="4">
        <v>3299</v>
      </c>
      <c r="B85" s="4"/>
      <c r="C85" s="4" t="s">
        <v>36</v>
      </c>
      <c r="D85" s="9">
        <v>0</v>
      </c>
      <c r="E85" s="4" t="s">
        <v>7</v>
      </c>
      <c r="F85" s="9">
        <v>0</v>
      </c>
      <c r="G85" s="4" t="s">
        <v>7</v>
      </c>
      <c r="H85" s="9">
        <v>0</v>
      </c>
      <c r="I85" s="4" t="s">
        <v>7</v>
      </c>
    </row>
    <row r="86" spans="1:9" ht="12.75" customHeight="1" x14ac:dyDescent="0.2">
      <c r="A86" s="4"/>
      <c r="B86" s="4"/>
      <c r="C86" s="4"/>
      <c r="D86" s="9"/>
      <c r="E86" s="4"/>
      <c r="F86" s="9"/>
      <c r="G86" s="4"/>
      <c r="H86" s="9"/>
      <c r="I86" s="4"/>
    </row>
    <row r="87" spans="1:9" ht="12.75" customHeight="1" x14ac:dyDescent="0.2">
      <c r="A87" s="4">
        <v>3314</v>
      </c>
      <c r="B87" s="4"/>
      <c r="C87" s="4" t="s">
        <v>37</v>
      </c>
      <c r="D87" s="9">
        <v>1400000</v>
      </c>
      <c r="E87" s="4" t="s">
        <v>7</v>
      </c>
      <c r="F87" s="9">
        <v>1400000</v>
      </c>
      <c r="G87" s="4" t="s">
        <v>7</v>
      </c>
      <c r="H87" s="9">
        <v>1400000</v>
      </c>
      <c r="I87" s="4" t="s">
        <v>7</v>
      </c>
    </row>
    <row r="88" spans="1:9" ht="12.75" customHeight="1" x14ac:dyDescent="0.2">
      <c r="D88" s="3"/>
      <c r="F88" s="3"/>
      <c r="H88" s="3"/>
    </row>
    <row r="89" spans="1:9" ht="12.75" customHeight="1" x14ac:dyDescent="0.2">
      <c r="A89" s="4">
        <v>3319</v>
      </c>
      <c r="C89" s="4" t="s">
        <v>64</v>
      </c>
      <c r="D89" s="9">
        <v>200000</v>
      </c>
      <c r="E89" s="2" t="s">
        <v>7</v>
      </c>
      <c r="F89" s="9">
        <v>200000</v>
      </c>
      <c r="G89" s="2" t="s">
        <v>7</v>
      </c>
      <c r="H89" s="9">
        <v>200000</v>
      </c>
      <c r="I89" s="2" t="s">
        <v>7</v>
      </c>
    </row>
    <row r="90" spans="1:9" ht="12.75" customHeight="1" x14ac:dyDescent="0.2">
      <c r="A90" s="4"/>
      <c r="C90" s="4"/>
      <c r="D90" s="9"/>
      <c r="F90" s="9"/>
      <c r="H90" s="9"/>
    </row>
    <row r="91" spans="1:9" ht="12.75" customHeight="1" x14ac:dyDescent="0.2">
      <c r="A91" s="4">
        <v>3341</v>
      </c>
      <c r="C91" s="4" t="s">
        <v>38</v>
      </c>
      <c r="D91" s="9">
        <v>50000</v>
      </c>
      <c r="E91" s="2" t="s">
        <v>7</v>
      </c>
      <c r="F91" s="9">
        <v>50000</v>
      </c>
      <c r="G91" s="2" t="s">
        <v>7</v>
      </c>
      <c r="H91" s="9">
        <v>50000</v>
      </c>
      <c r="I91" s="2" t="s">
        <v>7</v>
      </c>
    </row>
    <row r="92" spans="1:9" s="4" customFormat="1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s="4" customFormat="1" ht="12.75" customHeight="1" x14ac:dyDescent="0.2">
      <c r="A93" s="4">
        <v>3392</v>
      </c>
      <c r="C93" s="4" t="s">
        <v>39</v>
      </c>
      <c r="D93" s="9">
        <v>1000000</v>
      </c>
      <c r="E93" s="4" t="s">
        <v>7</v>
      </c>
      <c r="F93" s="9">
        <v>1000000</v>
      </c>
      <c r="G93" s="4" t="s">
        <v>7</v>
      </c>
      <c r="H93" s="9">
        <v>1000000</v>
      </c>
      <c r="I93" s="4" t="s">
        <v>7</v>
      </c>
    </row>
    <row r="94" spans="1:9" s="4" customFormat="1" ht="12.75" customHeight="1" x14ac:dyDescent="0.2">
      <c r="D94" s="9"/>
      <c r="F94" s="9"/>
      <c r="H94" s="9"/>
    </row>
    <row r="95" spans="1:9" ht="12.75" customHeight="1" x14ac:dyDescent="0.2">
      <c r="A95" s="2">
        <v>3399</v>
      </c>
      <c r="B95" s="4"/>
      <c r="C95" s="4" t="s">
        <v>40</v>
      </c>
      <c r="D95" s="9">
        <v>50000</v>
      </c>
      <c r="E95" s="4" t="s">
        <v>7</v>
      </c>
      <c r="F95" s="9">
        <v>50000</v>
      </c>
      <c r="G95" s="4" t="s">
        <v>7</v>
      </c>
      <c r="H95" s="9">
        <v>50000</v>
      </c>
      <c r="I95" s="4" t="s">
        <v>7</v>
      </c>
    </row>
    <row r="96" spans="1:9" ht="12.75" customHeight="1" x14ac:dyDescent="0.2">
      <c r="D96" s="3"/>
      <c r="F96" s="3"/>
      <c r="H96" s="3"/>
    </row>
    <row r="97" spans="1:9" ht="12.75" customHeight="1" x14ac:dyDescent="0.2">
      <c r="A97" s="4">
        <v>3419</v>
      </c>
      <c r="B97" s="4"/>
      <c r="C97" s="4" t="s">
        <v>41</v>
      </c>
      <c r="D97" s="9">
        <v>300000</v>
      </c>
      <c r="E97" s="4" t="s">
        <v>7</v>
      </c>
      <c r="F97" s="9">
        <v>300000</v>
      </c>
      <c r="G97" s="4" t="s">
        <v>7</v>
      </c>
      <c r="H97" s="9">
        <v>300000</v>
      </c>
      <c r="I97" s="4" t="s">
        <v>7</v>
      </c>
    </row>
    <row r="98" spans="1:9" ht="12.75" customHeight="1" x14ac:dyDescent="0.2">
      <c r="A98" s="4"/>
      <c r="B98" s="4"/>
      <c r="C98" s="4"/>
      <c r="D98" s="9"/>
      <c r="E98" s="4"/>
      <c r="F98" s="9"/>
      <c r="G98" s="4"/>
      <c r="H98" s="9"/>
      <c r="I98" s="4"/>
    </row>
    <row r="99" spans="1:9" ht="12.75" customHeight="1" x14ac:dyDescent="0.2">
      <c r="A99" s="4">
        <v>3421</v>
      </c>
      <c r="B99" s="4"/>
      <c r="C99" s="4" t="s">
        <v>42</v>
      </c>
      <c r="D99" s="9">
        <v>0</v>
      </c>
      <c r="E99" s="4" t="s">
        <v>7</v>
      </c>
      <c r="F99" s="9">
        <v>0</v>
      </c>
      <c r="G99" s="4" t="s">
        <v>7</v>
      </c>
      <c r="H99" s="9">
        <v>0</v>
      </c>
      <c r="I99" s="4" t="s">
        <v>7</v>
      </c>
    </row>
    <row r="100" spans="1:9" s="4" customFormat="1" ht="12.75" customHeight="1" x14ac:dyDescent="0.2">
      <c r="D100" s="9"/>
      <c r="F100" s="9"/>
      <c r="H100" s="9"/>
    </row>
    <row r="101" spans="1:9" ht="12.75" customHeight="1" x14ac:dyDescent="0.2">
      <c r="A101" s="4">
        <v>3429</v>
      </c>
      <c r="B101" s="4"/>
      <c r="C101" s="4" t="s">
        <v>43</v>
      </c>
      <c r="D101" s="9">
        <v>100000</v>
      </c>
      <c r="E101" s="4" t="s">
        <v>7</v>
      </c>
      <c r="F101" s="9">
        <v>100000</v>
      </c>
      <c r="G101" s="4" t="s">
        <v>7</v>
      </c>
      <c r="H101" s="9">
        <v>100000</v>
      </c>
      <c r="I101" s="4" t="s">
        <v>7</v>
      </c>
    </row>
    <row r="102" spans="1:9" ht="12.75" customHeight="1" x14ac:dyDescent="0.2">
      <c r="D102" s="3"/>
      <c r="F102" s="3"/>
      <c r="H102" s="3"/>
    </row>
    <row r="103" spans="1:9" ht="12.75" customHeight="1" x14ac:dyDescent="0.2">
      <c r="A103" s="4">
        <v>3612</v>
      </c>
      <c r="B103" s="4"/>
      <c r="C103" s="4" t="s">
        <v>16</v>
      </c>
      <c r="D103" s="9">
        <v>500000</v>
      </c>
      <c r="E103" s="4" t="s">
        <v>7</v>
      </c>
      <c r="F103" s="9">
        <v>500000</v>
      </c>
      <c r="G103" s="4" t="s">
        <v>7</v>
      </c>
      <c r="H103" s="9">
        <v>500000</v>
      </c>
      <c r="I103" s="4" t="s">
        <v>7</v>
      </c>
    </row>
    <row r="104" spans="1:9" ht="12.75" customHeight="1" x14ac:dyDescent="0.2">
      <c r="D104" s="3"/>
      <c r="F104" s="3"/>
      <c r="H104" s="3"/>
    </row>
    <row r="105" spans="1:9" ht="12.75" customHeight="1" x14ac:dyDescent="0.2">
      <c r="A105" s="4">
        <v>3613</v>
      </c>
      <c r="B105" s="4"/>
      <c r="C105" s="4" t="s">
        <v>17</v>
      </c>
      <c r="D105" s="9">
        <v>300000</v>
      </c>
      <c r="E105" s="4" t="s">
        <v>7</v>
      </c>
      <c r="F105" s="9">
        <v>300000</v>
      </c>
      <c r="G105" s="4" t="s">
        <v>7</v>
      </c>
      <c r="H105" s="9">
        <v>300000</v>
      </c>
      <c r="I105" s="4" t="s">
        <v>7</v>
      </c>
    </row>
    <row r="106" spans="1:9" ht="12.75" customHeight="1" x14ac:dyDescent="0.2">
      <c r="D106" s="3"/>
      <c r="F106" s="3"/>
      <c r="H106" s="3"/>
    </row>
    <row r="107" spans="1:9" s="4" customFormat="1" ht="12.75" customHeight="1" x14ac:dyDescent="0.2">
      <c r="A107" s="4">
        <v>3631</v>
      </c>
      <c r="C107" s="4" t="s">
        <v>44</v>
      </c>
      <c r="D107" s="9">
        <v>1000000</v>
      </c>
      <c r="E107" s="4" t="s">
        <v>7</v>
      </c>
      <c r="F107" s="9">
        <v>1000000</v>
      </c>
      <c r="G107" s="4" t="s">
        <v>7</v>
      </c>
      <c r="H107" s="9">
        <v>1000000</v>
      </c>
      <c r="I107" s="4" t="s">
        <v>7</v>
      </c>
    </row>
    <row r="108" spans="1:9" s="4" customFormat="1" ht="12.75" customHeight="1" x14ac:dyDescent="0.2">
      <c r="A108" s="2"/>
      <c r="B108" s="2"/>
      <c r="C108" s="2"/>
      <c r="D108" s="3"/>
      <c r="E108" s="2"/>
      <c r="F108" s="3"/>
      <c r="G108" s="2"/>
      <c r="H108" s="3"/>
      <c r="I108" s="2"/>
    </row>
    <row r="109" spans="1:9" s="4" customFormat="1" ht="12.75" customHeight="1" x14ac:dyDescent="0.2">
      <c r="A109" s="4">
        <v>3632</v>
      </c>
      <c r="C109" s="4" t="s">
        <v>18</v>
      </c>
      <c r="D109" s="9">
        <v>30000</v>
      </c>
      <c r="F109" s="9">
        <v>30000</v>
      </c>
      <c r="G109" s="4" t="s">
        <v>7</v>
      </c>
      <c r="H109" s="9">
        <v>30000</v>
      </c>
      <c r="I109" s="4" t="s">
        <v>7</v>
      </c>
    </row>
    <row r="110" spans="1:9" ht="12.75" customHeight="1" x14ac:dyDescent="0.2">
      <c r="A110" s="4"/>
      <c r="B110" s="4"/>
      <c r="C110" s="4"/>
      <c r="D110" s="9"/>
      <c r="E110" s="4"/>
      <c r="F110" s="9"/>
      <c r="G110" s="4"/>
      <c r="H110" s="9"/>
      <c r="I110" s="4"/>
    </row>
    <row r="111" spans="1:9" ht="12.75" customHeight="1" x14ac:dyDescent="0.2">
      <c r="A111" s="4">
        <v>3635</v>
      </c>
      <c r="B111" s="4"/>
      <c r="C111" s="4" t="s">
        <v>45</v>
      </c>
      <c r="D111" s="9">
        <v>100000</v>
      </c>
      <c r="E111" s="4" t="s">
        <v>7</v>
      </c>
      <c r="F111" s="9">
        <v>100000</v>
      </c>
      <c r="G111" s="4" t="s">
        <v>7</v>
      </c>
      <c r="H111" s="9">
        <v>100000</v>
      </c>
      <c r="I111" s="4" t="s">
        <v>7</v>
      </c>
    </row>
    <row r="112" spans="1:9" ht="12.75" customHeight="1" x14ac:dyDescent="0.2">
      <c r="D112" s="3"/>
      <c r="F112" s="3"/>
      <c r="H112" s="3"/>
    </row>
    <row r="113" spans="1:9" ht="12.75" customHeight="1" x14ac:dyDescent="0.2">
      <c r="A113" s="4">
        <v>3639</v>
      </c>
      <c r="B113" s="4"/>
      <c r="C113" s="4" t="s">
        <v>19</v>
      </c>
      <c r="D113" s="9">
        <v>200000</v>
      </c>
      <c r="E113" s="4" t="s">
        <v>7</v>
      </c>
      <c r="F113" s="9">
        <v>200000</v>
      </c>
      <c r="G113" s="4" t="s">
        <v>7</v>
      </c>
      <c r="H113" s="9">
        <v>200000</v>
      </c>
      <c r="I113" s="4" t="s">
        <v>7</v>
      </c>
    </row>
    <row r="114" spans="1:9" s="4" customFormat="1" ht="12.75" customHeight="1" x14ac:dyDescent="0.2">
      <c r="A114" s="2"/>
      <c r="B114" s="2"/>
      <c r="C114" s="2"/>
      <c r="D114" s="3"/>
      <c r="E114" s="2"/>
      <c r="F114" s="3"/>
      <c r="G114" s="2"/>
      <c r="H114" s="3"/>
      <c r="I114" s="2"/>
    </row>
    <row r="115" spans="1:9" ht="12.75" customHeight="1" x14ac:dyDescent="0.2">
      <c r="A115" s="4">
        <v>3722</v>
      </c>
      <c r="B115" s="4"/>
      <c r="C115" s="4" t="s">
        <v>46</v>
      </c>
      <c r="D115" s="9">
        <v>3000000</v>
      </c>
      <c r="E115" s="4" t="s">
        <v>7</v>
      </c>
      <c r="F115" s="9">
        <v>3200000</v>
      </c>
      <c r="G115" s="4" t="s">
        <v>7</v>
      </c>
      <c r="H115" s="9">
        <v>3500000</v>
      </c>
      <c r="I115" s="4" t="s">
        <v>7</v>
      </c>
    </row>
    <row r="116" spans="1:9" ht="12.75" customHeight="1" x14ac:dyDescent="0.2">
      <c r="A116" s="4"/>
      <c r="B116" s="4"/>
      <c r="C116" s="4"/>
      <c r="D116" s="9"/>
      <c r="E116" s="4"/>
      <c r="F116" s="9"/>
      <c r="G116" s="4"/>
      <c r="H116" s="9"/>
      <c r="I116" s="4"/>
    </row>
    <row r="117" spans="1:9" ht="12.75" customHeight="1" x14ac:dyDescent="0.2">
      <c r="A117" s="4">
        <v>3727</v>
      </c>
      <c r="B117" s="4"/>
      <c r="C117" s="4" t="s">
        <v>22</v>
      </c>
      <c r="D117" s="9">
        <v>100000</v>
      </c>
      <c r="E117" s="4" t="s">
        <v>7</v>
      </c>
      <c r="F117" s="9">
        <v>100000</v>
      </c>
      <c r="G117" s="4" t="s">
        <v>7</v>
      </c>
      <c r="H117" s="9">
        <v>100000</v>
      </c>
      <c r="I117" s="4" t="s">
        <v>7</v>
      </c>
    </row>
    <row r="118" spans="1:9" ht="12.75" customHeight="1" x14ac:dyDescent="0.2">
      <c r="A118" s="4"/>
      <c r="B118" s="4"/>
      <c r="C118" s="4"/>
      <c r="D118" s="9"/>
      <c r="E118" s="4"/>
      <c r="F118" s="9"/>
      <c r="G118" s="4"/>
      <c r="H118" s="9"/>
      <c r="I118" s="4"/>
    </row>
    <row r="119" spans="1:9" ht="12.75" customHeight="1" x14ac:dyDescent="0.2">
      <c r="A119" s="4">
        <v>3729</v>
      </c>
      <c r="B119" s="4"/>
      <c r="C119" s="4" t="s">
        <v>65</v>
      </c>
      <c r="D119" s="9">
        <v>800000</v>
      </c>
      <c r="E119" s="4" t="s">
        <v>7</v>
      </c>
      <c r="F119" s="9">
        <v>850000</v>
      </c>
      <c r="G119" s="4" t="s">
        <v>7</v>
      </c>
      <c r="H119" s="9">
        <v>850000</v>
      </c>
      <c r="I119" s="4" t="s">
        <v>7</v>
      </c>
    </row>
    <row r="120" spans="1:9" ht="12.75" customHeight="1" x14ac:dyDescent="0.2">
      <c r="A120" s="4"/>
      <c r="B120" s="4"/>
      <c r="C120" s="4"/>
      <c r="D120" s="9"/>
      <c r="E120" s="4"/>
      <c r="F120" s="9"/>
      <c r="G120" s="4"/>
      <c r="H120" s="9"/>
      <c r="I120" s="4"/>
    </row>
    <row r="121" spans="1:9" ht="12.75" customHeight="1" x14ac:dyDescent="0.2">
      <c r="A121" s="4">
        <v>3743</v>
      </c>
      <c r="B121" s="4"/>
      <c r="C121" s="4" t="s">
        <v>47</v>
      </c>
      <c r="D121" s="9">
        <v>0</v>
      </c>
      <c r="E121" s="4" t="s">
        <v>7</v>
      </c>
      <c r="F121" s="9">
        <v>0</v>
      </c>
      <c r="G121" s="4" t="s">
        <v>7</v>
      </c>
      <c r="H121" s="9">
        <v>0</v>
      </c>
      <c r="I121" s="4" t="s">
        <v>7</v>
      </c>
    </row>
    <row r="122" spans="1:9" ht="12.75" customHeight="1" x14ac:dyDescent="0.2">
      <c r="D122" s="3"/>
      <c r="F122" s="3"/>
      <c r="H122" s="3"/>
    </row>
    <row r="123" spans="1:9" ht="12.75" customHeight="1" x14ac:dyDescent="0.2">
      <c r="A123" s="4">
        <v>3745</v>
      </c>
      <c r="B123" s="4"/>
      <c r="C123" s="4" t="s">
        <v>21</v>
      </c>
      <c r="D123" s="9">
        <v>2500000</v>
      </c>
      <c r="E123" s="4" t="s">
        <v>7</v>
      </c>
      <c r="F123" s="9">
        <v>2500000</v>
      </c>
      <c r="G123" s="4" t="s">
        <v>7</v>
      </c>
      <c r="H123" s="9">
        <v>2500000</v>
      </c>
      <c r="I123" s="4" t="s">
        <v>7</v>
      </c>
    </row>
    <row r="124" spans="1:9" ht="12.75" customHeight="1" x14ac:dyDescent="0.2">
      <c r="A124" s="4"/>
      <c r="B124" s="4"/>
      <c r="C124" s="4"/>
      <c r="D124" s="9"/>
      <c r="E124" s="4"/>
      <c r="F124" s="9"/>
      <c r="G124" s="4"/>
      <c r="H124" s="9"/>
      <c r="I124" s="4"/>
    </row>
    <row r="125" spans="1:9" ht="12.75" customHeight="1" x14ac:dyDescent="0.2">
      <c r="A125" s="4">
        <v>4319</v>
      </c>
      <c r="B125" s="4"/>
      <c r="C125" s="4" t="s">
        <v>48</v>
      </c>
      <c r="D125" s="9">
        <v>0</v>
      </c>
      <c r="E125" s="4" t="s">
        <v>7</v>
      </c>
      <c r="F125" s="9">
        <v>0</v>
      </c>
      <c r="G125" s="4" t="s">
        <v>7</v>
      </c>
      <c r="H125" s="9">
        <v>0</v>
      </c>
      <c r="I125" s="4" t="s">
        <v>7</v>
      </c>
    </row>
    <row r="126" spans="1:9" ht="12.75" customHeight="1" x14ac:dyDescent="0.2">
      <c r="A126" s="4"/>
      <c r="B126" s="4"/>
      <c r="C126" s="4"/>
      <c r="D126" s="9"/>
      <c r="E126" s="4"/>
      <c r="F126" s="9"/>
      <c r="G126" s="4"/>
      <c r="H126" s="9"/>
      <c r="I126" s="4"/>
    </row>
    <row r="127" spans="1:9" ht="12.75" customHeight="1" x14ac:dyDescent="0.2">
      <c r="A127" s="4">
        <v>4349</v>
      </c>
      <c r="B127" s="4"/>
      <c r="C127" s="4" t="s">
        <v>49</v>
      </c>
      <c r="D127" s="9">
        <v>200000</v>
      </c>
      <c r="E127" s="4" t="s">
        <v>7</v>
      </c>
      <c r="F127" s="9">
        <v>200000</v>
      </c>
      <c r="G127" s="4" t="s">
        <v>7</v>
      </c>
      <c r="H127" s="9">
        <v>200000</v>
      </c>
      <c r="I127" s="4" t="s">
        <v>7</v>
      </c>
    </row>
    <row r="128" spans="1:9" ht="12.75" customHeight="1" x14ac:dyDescent="0.2">
      <c r="A128" s="4"/>
      <c r="B128" s="4"/>
      <c r="C128" s="4"/>
      <c r="D128" s="9"/>
      <c r="E128" s="4"/>
      <c r="F128" s="9"/>
      <c r="G128" s="4"/>
      <c r="H128" s="9"/>
      <c r="I128" s="4"/>
    </row>
    <row r="129" spans="1:9" ht="12.75" customHeight="1" x14ac:dyDescent="0.2">
      <c r="A129" s="4">
        <v>5299</v>
      </c>
      <c r="B129" s="4"/>
      <c r="C129" s="4" t="s">
        <v>50</v>
      </c>
      <c r="D129" s="9">
        <v>0</v>
      </c>
      <c r="E129" s="4" t="s">
        <v>7</v>
      </c>
      <c r="F129" s="9">
        <v>0</v>
      </c>
      <c r="G129" s="4" t="s">
        <v>7</v>
      </c>
      <c r="H129" s="9">
        <v>0</v>
      </c>
      <c r="I129" s="4" t="s">
        <v>7</v>
      </c>
    </row>
    <row r="130" spans="1:9" ht="12.75" customHeight="1" x14ac:dyDescent="0.2">
      <c r="A130" s="4"/>
      <c r="B130" s="4"/>
      <c r="C130" s="4"/>
      <c r="D130" s="9"/>
      <c r="E130" s="4"/>
      <c r="F130" s="9"/>
      <c r="G130" s="4"/>
      <c r="H130" s="9"/>
      <c r="I130" s="4"/>
    </row>
    <row r="131" spans="1:9" ht="12.75" customHeight="1" x14ac:dyDescent="0.2">
      <c r="A131" s="4">
        <v>5512</v>
      </c>
      <c r="B131" s="4"/>
      <c r="C131" s="4" t="s">
        <v>51</v>
      </c>
      <c r="D131" s="9">
        <v>5000000</v>
      </c>
      <c r="E131" s="4" t="s">
        <v>7</v>
      </c>
      <c r="F131" s="9">
        <v>500000</v>
      </c>
      <c r="G131" s="4" t="s">
        <v>7</v>
      </c>
      <c r="H131" s="9">
        <v>500000</v>
      </c>
      <c r="I131" s="4" t="s">
        <v>7</v>
      </c>
    </row>
    <row r="132" spans="1:9" ht="12.75" customHeight="1" x14ac:dyDescent="0.2">
      <c r="A132" s="4"/>
      <c r="B132" s="4"/>
      <c r="C132" s="4"/>
      <c r="D132" s="9"/>
      <c r="E132" s="4"/>
      <c r="F132" s="9"/>
      <c r="G132" s="4"/>
      <c r="H132" s="9"/>
      <c r="I132" s="4"/>
    </row>
    <row r="133" spans="1:9" ht="12.75" customHeight="1" x14ac:dyDescent="0.2">
      <c r="A133" s="4">
        <v>6112</v>
      </c>
      <c r="B133" s="4"/>
      <c r="C133" s="4" t="s">
        <v>52</v>
      </c>
      <c r="D133" s="9">
        <v>2200000</v>
      </c>
      <c r="E133" s="4" t="s">
        <v>7</v>
      </c>
      <c r="F133" s="9">
        <v>2200000</v>
      </c>
      <c r="G133" s="4" t="s">
        <v>7</v>
      </c>
      <c r="H133" s="9">
        <v>2200000</v>
      </c>
      <c r="I133" s="4" t="s">
        <v>7</v>
      </c>
    </row>
    <row r="134" spans="1:9" ht="12.75" customHeight="1" x14ac:dyDescent="0.2">
      <c r="A134" s="4"/>
      <c r="B134" s="4"/>
      <c r="C134" s="4"/>
      <c r="D134" s="9"/>
      <c r="E134" s="4"/>
      <c r="F134" s="9"/>
      <c r="G134" s="4"/>
      <c r="H134" s="9"/>
      <c r="I134" s="4"/>
    </row>
    <row r="135" spans="1:9" ht="12.75" customHeight="1" x14ac:dyDescent="0.2">
      <c r="A135" s="4">
        <v>6114</v>
      </c>
      <c r="B135" s="4"/>
      <c r="C135" s="4" t="s">
        <v>53</v>
      </c>
      <c r="D135" s="9">
        <v>0</v>
      </c>
      <c r="E135" s="4" t="s">
        <v>7</v>
      </c>
      <c r="F135" s="9">
        <v>0</v>
      </c>
      <c r="G135" s="4" t="s">
        <v>7</v>
      </c>
      <c r="H135" s="9">
        <v>0</v>
      </c>
      <c r="I135" s="4" t="s">
        <v>7</v>
      </c>
    </row>
    <row r="136" spans="1:9" ht="12.75" customHeight="1" x14ac:dyDescent="0.2">
      <c r="A136" s="4"/>
      <c r="B136" s="4"/>
      <c r="C136" s="4"/>
      <c r="D136" s="9"/>
      <c r="E136" s="4"/>
      <c r="F136" s="9"/>
      <c r="G136" s="4"/>
      <c r="H136" s="9"/>
      <c r="I136" s="4"/>
    </row>
    <row r="137" spans="1:9" ht="12.75" customHeight="1" x14ac:dyDescent="0.2">
      <c r="A137" s="4">
        <v>6115</v>
      </c>
      <c r="B137" s="4"/>
      <c r="C137" s="4" t="s">
        <v>54</v>
      </c>
      <c r="D137" s="9">
        <v>0</v>
      </c>
      <c r="E137" s="4" t="s">
        <v>7</v>
      </c>
      <c r="F137" s="9">
        <v>0</v>
      </c>
      <c r="G137" s="4" t="s">
        <v>7</v>
      </c>
      <c r="H137" s="9">
        <v>0</v>
      </c>
      <c r="I137" s="4" t="s">
        <v>7</v>
      </c>
    </row>
    <row r="138" spans="1:9" ht="12.75" customHeight="1" x14ac:dyDescent="0.2">
      <c r="A138" s="4"/>
      <c r="B138" s="4"/>
      <c r="C138" s="4"/>
      <c r="D138" s="9"/>
      <c r="E138" s="4"/>
      <c r="F138" s="9"/>
      <c r="G138" s="4"/>
      <c r="H138" s="9"/>
      <c r="I138" s="4"/>
    </row>
    <row r="139" spans="1:9" ht="12.75" customHeight="1" x14ac:dyDescent="0.2">
      <c r="A139" s="12">
        <v>6117</v>
      </c>
      <c r="B139" s="4"/>
      <c r="C139" s="4" t="s">
        <v>66</v>
      </c>
      <c r="D139" s="9">
        <v>0</v>
      </c>
      <c r="E139" s="4" t="s">
        <v>7</v>
      </c>
      <c r="F139" s="9">
        <v>0</v>
      </c>
      <c r="G139" s="4" t="s">
        <v>7</v>
      </c>
      <c r="H139" s="9">
        <v>0</v>
      </c>
      <c r="I139" s="4" t="s">
        <v>7</v>
      </c>
    </row>
    <row r="140" spans="1:9" ht="12.75" customHeight="1" x14ac:dyDescent="0.2">
      <c r="A140" s="4"/>
      <c r="B140" s="4"/>
      <c r="C140" s="4"/>
      <c r="D140" s="9"/>
      <c r="E140" s="4"/>
      <c r="F140" s="9"/>
      <c r="G140" s="4"/>
      <c r="H140" s="9"/>
      <c r="I140" s="4"/>
    </row>
    <row r="141" spans="1:9" ht="12.75" customHeight="1" x14ac:dyDescent="0.2">
      <c r="A141" s="4">
        <v>6171</v>
      </c>
      <c r="B141" s="4"/>
      <c r="C141" s="4" t="s">
        <v>55</v>
      </c>
      <c r="D141" s="9">
        <v>7000000</v>
      </c>
      <c r="E141" s="4" t="s">
        <v>7</v>
      </c>
      <c r="F141" s="9">
        <v>7200000</v>
      </c>
      <c r="G141" s="4" t="s">
        <v>7</v>
      </c>
      <c r="H141" s="9">
        <v>7500000</v>
      </c>
      <c r="I141" s="4" t="s">
        <v>7</v>
      </c>
    </row>
    <row r="142" spans="1:9" ht="12.75" customHeight="1" x14ac:dyDescent="0.2">
      <c r="A142" s="4"/>
      <c r="B142" s="4"/>
      <c r="C142" s="4"/>
      <c r="D142" s="9"/>
      <c r="E142" s="4"/>
      <c r="F142" s="9"/>
      <c r="G142" s="4"/>
      <c r="H142" s="9"/>
      <c r="I142" s="4"/>
    </row>
    <row r="143" spans="1:9" s="4" customFormat="1" ht="12.75" customHeight="1" x14ac:dyDescent="0.2">
      <c r="A143" s="4">
        <v>6310</v>
      </c>
      <c r="C143" s="4" t="s">
        <v>59</v>
      </c>
      <c r="D143" s="9">
        <v>70000</v>
      </c>
      <c r="E143" s="4" t="s">
        <v>7</v>
      </c>
      <c r="F143" s="9">
        <v>70000</v>
      </c>
      <c r="G143" s="4" t="s">
        <v>7</v>
      </c>
      <c r="H143" s="9">
        <v>70000</v>
      </c>
      <c r="I143" s="4" t="s">
        <v>7</v>
      </c>
    </row>
    <row r="144" spans="1:9" ht="12.75" customHeight="1" x14ac:dyDescent="0.2">
      <c r="A144" s="4"/>
      <c r="B144" s="4"/>
      <c r="C144" s="4"/>
      <c r="D144" s="9"/>
      <c r="E144" s="4"/>
      <c r="F144" s="9"/>
      <c r="G144" s="4"/>
      <c r="H144" s="9"/>
      <c r="I144" s="4"/>
    </row>
    <row r="145" spans="1:14" ht="12.75" customHeight="1" x14ac:dyDescent="0.2">
      <c r="A145" s="4">
        <v>6330</v>
      </c>
      <c r="B145" s="4"/>
      <c r="C145" s="4" t="s">
        <v>56</v>
      </c>
      <c r="D145" s="9">
        <v>0</v>
      </c>
      <c r="E145" s="4" t="s">
        <v>7</v>
      </c>
      <c r="F145" s="9">
        <v>0</v>
      </c>
      <c r="G145" s="4" t="s">
        <v>7</v>
      </c>
      <c r="H145" s="9">
        <v>0</v>
      </c>
      <c r="I145" s="4" t="s">
        <v>7</v>
      </c>
    </row>
    <row r="146" spans="1:14" ht="12.75" customHeight="1" x14ac:dyDescent="0.2">
      <c r="A146" s="4"/>
      <c r="B146" s="4"/>
      <c r="C146" s="4"/>
      <c r="D146" s="9"/>
      <c r="E146" s="4"/>
      <c r="F146" s="9"/>
      <c r="G146" s="4"/>
      <c r="H146" s="9"/>
      <c r="I146" s="4"/>
    </row>
    <row r="147" spans="1:14" ht="12.75" customHeight="1" x14ac:dyDescent="0.2">
      <c r="A147" s="4">
        <v>6399</v>
      </c>
      <c r="B147" s="4"/>
      <c r="C147" s="4" t="s">
        <v>57</v>
      </c>
      <c r="D147" s="9">
        <v>500000</v>
      </c>
      <c r="E147" s="4" t="s">
        <v>7</v>
      </c>
      <c r="F147" s="9">
        <v>500000</v>
      </c>
      <c r="G147" s="4" t="s">
        <v>7</v>
      </c>
      <c r="H147" s="9">
        <v>500000</v>
      </c>
      <c r="I147" s="4" t="s">
        <v>7</v>
      </c>
    </row>
    <row r="148" spans="1:14" s="11" customFormat="1" ht="12.75" customHeight="1" x14ac:dyDescent="0.2">
      <c r="A148" s="4"/>
      <c r="B148" s="4"/>
      <c r="C148" s="4"/>
      <c r="D148" s="9"/>
      <c r="E148" s="4"/>
      <c r="F148" s="9"/>
      <c r="G148" s="4"/>
      <c r="H148" s="9"/>
      <c r="I148" s="4"/>
    </row>
    <row r="149" spans="1:14" ht="12.75" customHeight="1" x14ac:dyDescent="0.2">
      <c r="A149" s="4">
        <v>6402</v>
      </c>
      <c r="B149" s="4"/>
      <c r="C149" s="4" t="s">
        <v>25</v>
      </c>
      <c r="D149" s="9">
        <v>30000</v>
      </c>
      <c r="E149" s="4" t="s">
        <v>7</v>
      </c>
      <c r="F149" s="9">
        <v>30000</v>
      </c>
      <c r="G149" s="4" t="s">
        <v>7</v>
      </c>
      <c r="H149" s="9">
        <v>30000</v>
      </c>
      <c r="I149" s="4" t="s">
        <v>7</v>
      </c>
    </row>
    <row r="150" spans="1:14" ht="12.75" customHeight="1" x14ac:dyDescent="0.2">
      <c r="D150" s="10"/>
      <c r="F150" s="10"/>
      <c r="H150" s="10"/>
    </row>
    <row r="151" spans="1:14" ht="12.75" customHeight="1" x14ac:dyDescent="0.2">
      <c r="A151" s="4"/>
      <c r="B151" s="4"/>
      <c r="C151" s="4" t="s">
        <v>58</v>
      </c>
      <c r="D151" s="9">
        <f>SUM(D65:D149)</f>
        <v>40730000</v>
      </c>
      <c r="E151" s="4"/>
      <c r="F151" s="9">
        <f>SUM(F65:F149)</f>
        <v>34690000</v>
      </c>
      <c r="G151" s="4"/>
      <c r="H151" s="9">
        <f>SUM(H65:H149)</f>
        <v>34290000</v>
      </c>
      <c r="I151" s="4"/>
    </row>
    <row r="152" spans="1:14" ht="12.75" customHeight="1" x14ac:dyDescent="0.2">
      <c r="B152" s="4"/>
      <c r="C152" s="4"/>
      <c r="D152" s="9"/>
      <c r="F152" s="9"/>
      <c r="H152" s="9"/>
    </row>
    <row r="153" spans="1:14" ht="12.75" customHeight="1" x14ac:dyDescent="0.2">
      <c r="A153" s="4"/>
      <c r="C153" s="2" t="s">
        <v>26</v>
      </c>
      <c r="D153" s="3">
        <f>D61</f>
        <v>57135000</v>
      </c>
      <c r="F153" s="3">
        <f>F61</f>
        <v>58935000</v>
      </c>
      <c r="H153" s="3">
        <f>H61</f>
        <v>60035000</v>
      </c>
    </row>
    <row r="154" spans="1:14" ht="12.75" customHeight="1" x14ac:dyDescent="0.2">
      <c r="C154" s="2" t="s">
        <v>58</v>
      </c>
      <c r="D154" s="3">
        <f>D151</f>
        <v>40730000</v>
      </c>
      <c r="F154" s="3">
        <f>F151</f>
        <v>34690000</v>
      </c>
      <c r="H154" s="3">
        <f>H151</f>
        <v>34290000</v>
      </c>
    </row>
    <row r="155" spans="1:14" ht="12.75" customHeight="1" x14ac:dyDescent="0.2">
      <c r="A155" s="2" t="s">
        <v>0</v>
      </c>
      <c r="C155" s="4" t="s">
        <v>68</v>
      </c>
      <c r="D155" s="9">
        <f>D153-D154</f>
        <v>16405000</v>
      </c>
      <c r="E155" s="3"/>
      <c r="F155" s="9">
        <f>F153-F154</f>
        <v>24245000</v>
      </c>
      <c r="G155" s="3"/>
      <c r="H155" s="9">
        <f>H153-H154</f>
        <v>25745000</v>
      </c>
      <c r="I155" s="3"/>
      <c r="N155" s="2">
        <f>8940-9010</f>
        <v>-70</v>
      </c>
    </row>
    <row r="156" spans="1:14" ht="12.75" customHeight="1" x14ac:dyDescent="0.2">
      <c r="C156" s="4"/>
      <c r="D156" s="9"/>
      <c r="E156" s="3"/>
      <c r="F156" s="9"/>
      <c r="G156" s="3"/>
      <c r="H156" s="9"/>
      <c r="I156" s="3"/>
    </row>
    <row r="157" spans="1:14" ht="12.75" customHeight="1" x14ac:dyDescent="0.2">
      <c r="C157" s="4"/>
      <c r="D157" s="9"/>
      <c r="E157" s="3"/>
      <c r="F157" s="9"/>
      <c r="G157" s="3"/>
      <c r="H157" s="9"/>
      <c r="I157" s="3"/>
    </row>
    <row r="158" spans="1:14" ht="12.75" customHeight="1" x14ac:dyDescent="0.2">
      <c r="C158" s="4" t="s">
        <v>69</v>
      </c>
      <c r="D158" s="5">
        <v>2025</v>
      </c>
      <c r="E158" s="6"/>
      <c r="F158" s="5">
        <v>2026</v>
      </c>
      <c r="G158" s="6"/>
      <c r="H158" s="5">
        <v>2027</v>
      </c>
      <c r="I158" s="3"/>
    </row>
    <row r="159" spans="1:14" ht="12.75" customHeight="1" x14ac:dyDescent="0.2">
      <c r="D159" s="13"/>
      <c r="E159" s="13"/>
      <c r="F159" s="13"/>
      <c r="G159" s="13"/>
      <c r="H159" s="13"/>
      <c r="I159" s="13"/>
    </row>
    <row r="160" spans="1:14" ht="12.75" customHeight="1" x14ac:dyDescent="0.2">
      <c r="B160" s="4"/>
      <c r="C160" s="11" t="s">
        <v>70</v>
      </c>
      <c r="D160" s="13">
        <v>100000</v>
      </c>
      <c r="E160" s="13"/>
      <c r="F160" s="13">
        <f>D162</f>
        <v>20000</v>
      </c>
      <c r="G160" s="13"/>
      <c r="H160" s="13">
        <f>F162</f>
        <v>0</v>
      </c>
      <c r="I160" s="13"/>
    </row>
    <row r="161" spans="1:9" ht="12.75" customHeight="1" x14ac:dyDescent="0.2">
      <c r="A161" s="4"/>
      <c r="C161" s="11" t="s">
        <v>71</v>
      </c>
      <c r="D161" s="13">
        <v>80000</v>
      </c>
      <c r="E161" s="13"/>
      <c r="F161" s="13">
        <v>20000</v>
      </c>
      <c r="G161" s="13"/>
      <c r="H161" s="13">
        <v>0</v>
      </c>
      <c r="I161" s="13"/>
    </row>
    <row r="162" spans="1:9" ht="12.75" customHeight="1" x14ac:dyDescent="0.2">
      <c r="A162" s="4"/>
      <c r="C162" s="11" t="s">
        <v>72</v>
      </c>
      <c r="D162" s="13">
        <f>D160-D161</f>
        <v>20000</v>
      </c>
      <c r="E162" s="13"/>
      <c r="F162" s="13">
        <f>F160-F161</f>
        <v>0</v>
      </c>
      <c r="G162" s="13"/>
      <c r="H162" s="13">
        <f>H160-H161</f>
        <v>0</v>
      </c>
      <c r="I162" s="13"/>
    </row>
    <row r="163" spans="1:9" ht="12.75" customHeight="1" x14ac:dyDescent="0.2">
      <c r="A163" s="4"/>
      <c r="C163" s="11"/>
      <c r="D163" s="14"/>
      <c r="E163" s="13"/>
      <c r="F163" s="13"/>
      <c r="G163" s="13"/>
      <c r="H163" s="13"/>
      <c r="I163" s="13"/>
    </row>
    <row r="164" spans="1:9" ht="12.75" customHeight="1" x14ac:dyDescent="0.2">
      <c r="D164" s="3"/>
      <c r="F164" s="3"/>
      <c r="H164" s="3"/>
    </row>
    <row r="165" spans="1:9" ht="12.75" customHeight="1" x14ac:dyDescent="0.2">
      <c r="D165" s="3"/>
      <c r="F165" s="3"/>
      <c r="H165" s="3"/>
    </row>
    <row r="166" spans="1:9" ht="12.75" customHeight="1" x14ac:dyDescent="0.2">
      <c r="D166" s="3"/>
      <c r="F166" s="3"/>
      <c r="H166" s="3"/>
    </row>
    <row r="167" spans="1:9" ht="12.75" customHeight="1" x14ac:dyDescent="0.2"/>
    <row r="168" spans="1:9" ht="12.75" customHeight="1" x14ac:dyDescent="0.2"/>
    <row r="169" spans="1:9" ht="12.75" customHeight="1" x14ac:dyDescent="0.2"/>
    <row r="170" spans="1:9" ht="12.75" customHeight="1" x14ac:dyDescent="0.2"/>
    <row r="171" spans="1:9" ht="12.75" customHeight="1" x14ac:dyDescent="0.2"/>
    <row r="172" spans="1:9" ht="12.75" customHeight="1" x14ac:dyDescent="0.2"/>
    <row r="173" spans="1:9" ht="12.75" customHeight="1" x14ac:dyDescent="0.2"/>
    <row r="174" spans="1:9" ht="12.75" customHeight="1" x14ac:dyDescent="0.2"/>
    <row r="175" spans="1:9" ht="12.75" customHeight="1" x14ac:dyDescent="0.2"/>
    <row r="176" spans="1:9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Součty pro vyvěšení </vt:lpstr>
      <vt:lpstr>'Součty pro vyvěšení 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stavebni</dc:creator>
  <cp:lastModifiedBy>uctarna</cp:lastModifiedBy>
  <cp:lastPrinted>2021-11-19T07:59:07Z</cp:lastPrinted>
  <dcterms:created xsi:type="dcterms:W3CDTF">2010-11-30T11:14:57Z</dcterms:created>
  <dcterms:modified xsi:type="dcterms:W3CDTF">2024-03-21T08:15:18Z</dcterms:modified>
</cp:coreProperties>
</file>