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ctarna\Documents\Rozpocet\Rozpočet 2025\"/>
    </mc:Choice>
  </mc:AlternateContent>
  <xr:revisionPtr revIDLastSave="0" documentId="13_ncr:1_{66D7451D-81B2-44F6-8A6A-CC7CD802400A}" xr6:coauthVersionLast="47" xr6:coauthVersionMax="47" xr10:uidLastSave="{00000000-0000-0000-0000-000000000000}"/>
  <bookViews>
    <workbookView xWindow="-120" yWindow="-120" windowWidth="29040" windowHeight="15840" xr2:uid="{91489061-07CB-4070-B262-B87A509CE1C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C25" i="1"/>
  <c r="E23" i="1"/>
  <c r="E21" i="1"/>
  <c r="E20" i="1"/>
  <c r="E17" i="1"/>
  <c r="D15" i="1"/>
  <c r="E11" i="1"/>
  <c r="E13" i="1"/>
  <c r="E9" i="1"/>
  <c r="C15" i="1"/>
  <c r="C22" i="1" s="1"/>
  <c r="E22" i="1" s="1"/>
  <c r="E24" i="1" l="1"/>
  <c r="E25" i="1" s="1"/>
  <c r="E15" i="1"/>
</calcChain>
</file>

<file path=xl/sharedStrings.xml><?xml version="1.0" encoding="utf-8"?>
<sst xmlns="http://schemas.openxmlformats.org/spreadsheetml/2006/main" count="35" uniqueCount="31">
  <si>
    <t>Položka</t>
  </si>
  <si>
    <t>Daňové příjmy</t>
  </si>
  <si>
    <t>1xxx</t>
  </si>
  <si>
    <t xml:space="preserve">Ostatní příjmy </t>
  </si>
  <si>
    <t>2xxx-3xxx</t>
  </si>
  <si>
    <t>Přijaté transfery</t>
  </si>
  <si>
    <t>4xxx</t>
  </si>
  <si>
    <t>Přijmy celkem</t>
  </si>
  <si>
    <t xml:space="preserve">Výdaje celkem </t>
  </si>
  <si>
    <t xml:space="preserve">.. z toho  </t>
  </si>
  <si>
    <t xml:space="preserve">neinvest.příspěvek ZŠ </t>
  </si>
  <si>
    <t>3113  5331</t>
  </si>
  <si>
    <t>poskytnuté dotace - hasiči, TJ Malšice</t>
  </si>
  <si>
    <t>5xxx-6xxx</t>
  </si>
  <si>
    <t>Saldo</t>
  </si>
  <si>
    <t xml:space="preserve">Splátka úvěru </t>
  </si>
  <si>
    <t>Vlastní zdroje z minulých let</t>
  </si>
  <si>
    <t xml:space="preserve">Financování celkem </t>
  </si>
  <si>
    <t>8xxx</t>
  </si>
  <si>
    <t>xxxx  5229</t>
  </si>
  <si>
    <t xml:space="preserve"> </t>
  </si>
  <si>
    <t>Městys Malšice</t>
  </si>
  <si>
    <t>Malšice čp. 131</t>
  </si>
  <si>
    <t xml:space="preserve">PSČ 391 75  </t>
  </si>
  <si>
    <t xml:space="preserve"> IČO: 00252522</t>
  </si>
  <si>
    <t>Výše rozp.opatření</t>
  </si>
  <si>
    <t>Schválený rozpočet</t>
  </si>
  <si>
    <t>Rozpočet po změnách</t>
  </si>
  <si>
    <t>dotace pro ZŠ , pouze průtok</t>
  </si>
  <si>
    <t xml:space="preserve">3.rozpočtové opatření roku 2025 </t>
  </si>
  <si>
    <t>dotace pro ZŠ- pouze průtok, splátka půjčky ZŠ, dotace oprava rybníka Dobřejice 593 365, dotace volby 65 000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</si>
</sst>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u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u/>
      <sz val="16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0" xfId="0" applyFont="1"/>
    <xf numFmtId="0" fontId="0" fillId="2" borderId="1" xfId="0" applyFill="1" applyBorder="1"/>
    <xf numFmtId="0" fontId="0" fillId="3" borderId="1" xfId="0" applyFill="1" applyBorder="1"/>
    <xf numFmtId="4" fontId="0" fillId="0" borderId="1" xfId="0" applyNumberFormat="1" applyBorder="1" applyAlignment="1">
      <alignment horizontal="center"/>
    </xf>
    <xf numFmtId="4" fontId="0" fillId="0" borderId="1" xfId="0" applyNumberFormat="1" applyBorder="1"/>
    <xf numFmtId="4" fontId="0" fillId="3" borderId="1" xfId="0" applyNumberFormat="1" applyFill="1" applyBorder="1"/>
    <xf numFmtId="4" fontId="0" fillId="2" borderId="1" xfId="0" applyNumberFormat="1" applyFill="1" applyBorder="1"/>
    <xf numFmtId="0" fontId="0" fillId="0" borderId="1" xfId="0" applyBorder="1" applyAlignment="1">
      <alignment horizontal="left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4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9" fillId="0" borderId="2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4" borderId="2" xfId="0" applyFont="1" applyFill="1" applyBorder="1" applyAlignment="1">
      <alignment horizontal="right" wrapText="1"/>
    </xf>
    <xf numFmtId="0" fontId="9" fillId="4" borderId="4" xfId="0" applyFont="1" applyFill="1" applyBorder="1" applyAlignment="1">
      <alignment horizontal="right"/>
    </xf>
    <xf numFmtId="0" fontId="9" fillId="4" borderId="3" xfId="0" applyFont="1" applyFill="1" applyBorder="1" applyAlignment="1">
      <alignment horizontal="right"/>
    </xf>
    <xf numFmtId="0" fontId="0" fillId="4" borderId="2" xfId="0" applyFill="1" applyBorder="1"/>
    <xf numFmtId="0" fontId="0" fillId="4" borderId="4" xfId="0" applyFill="1" applyBorder="1"/>
    <xf numFmtId="0" fontId="0" fillId="4" borderId="3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</xdr:row>
      <xdr:rowOff>9525</xdr:rowOff>
    </xdr:from>
    <xdr:to>
      <xdr:col>0</xdr:col>
      <xdr:colOff>1228858</xdr:colOff>
      <xdr:row>5</xdr:row>
      <xdr:rowOff>47758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74D1232-4D80-7FAF-B142-61B1063FB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200025"/>
          <a:ext cx="952633" cy="9526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0667E-C52E-44DF-84FA-E1F44C448217}">
  <dimension ref="A1:E36"/>
  <sheetViews>
    <sheetView tabSelected="1" workbookViewId="0">
      <selection activeCell="D25" sqref="D25"/>
    </sheetView>
  </sheetViews>
  <sheetFormatPr defaultRowHeight="15" x14ac:dyDescent="0.25"/>
  <cols>
    <col min="1" max="1" width="35.42578125" customWidth="1"/>
    <col min="2" max="2" width="13.7109375" customWidth="1"/>
    <col min="3" max="3" width="20.85546875" customWidth="1"/>
    <col min="4" max="4" width="18.42578125" customWidth="1"/>
    <col min="5" max="5" width="20" customWidth="1"/>
  </cols>
  <sheetData>
    <row r="1" spans="1:5" ht="15.75" x14ac:dyDescent="0.25">
      <c r="B1" s="12" t="s">
        <v>21</v>
      </c>
    </row>
    <row r="2" spans="1:5" ht="15.75" x14ac:dyDescent="0.25">
      <c r="B2" s="12" t="s">
        <v>22</v>
      </c>
    </row>
    <row r="3" spans="1:5" ht="18.75" x14ac:dyDescent="0.3">
      <c r="A3" s="2"/>
      <c r="B3" s="12" t="s">
        <v>23</v>
      </c>
    </row>
    <row r="4" spans="1:5" ht="18.75" x14ac:dyDescent="0.3">
      <c r="A4" s="2"/>
      <c r="B4" s="11" t="s">
        <v>24</v>
      </c>
    </row>
    <row r="5" spans="1:5" ht="18.75" x14ac:dyDescent="0.3">
      <c r="A5" s="2"/>
      <c r="B5" s="2"/>
    </row>
    <row r="6" spans="1:5" ht="21" x14ac:dyDescent="0.35">
      <c r="A6" s="2"/>
      <c r="B6" s="15" t="s">
        <v>29</v>
      </c>
      <c r="C6" s="16"/>
    </row>
    <row r="7" spans="1:5" ht="15.75" x14ac:dyDescent="0.25">
      <c r="A7" s="10" t="s">
        <v>20</v>
      </c>
      <c r="B7" s="10"/>
    </row>
    <row r="8" spans="1:5" x14ac:dyDescent="0.25">
      <c r="A8" s="18" t="s">
        <v>0</v>
      </c>
      <c r="B8" s="19"/>
      <c r="C8" s="5" t="s">
        <v>26</v>
      </c>
      <c r="D8" s="1" t="s">
        <v>25</v>
      </c>
      <c r="E8" s="1" t="s">
        <v>27</v>
      </c>
    </row>
    <row r="9" spans="1:5" x14ac:dyDescent="0.25">
      <c r="A9" s="1" t="s">
        <v>1</v>
      </c>
      <c r="B9" s="1" t="s">
        <v>2</v>
      </c>
      <c r="C9" s="6">
        <v>51760710</v>
      </c>
      <c r="D9" s="6">
        <v>0</v>
      </c>
      <c r="E9" s="6">
        <f>C9+D9</f>
        <v>51760710</v>
      </c>
    </row>
    <row r="10" spans="1:5" x14ac:dyDescent="0.25">
      <c r="A10" s="1"/>
      <c r="B10" s="20" t="s">
        <v>20</v>
      </c>
      <c r="C10" s="21"/>
      <c r="D10" s="21"/>
      <c r="E10" s="22"/>
    </row>
    <row r="11" spans="1:5" x14ac:dyDescent="0.25">
      <c r="A11" s="1" t="s">
        <v>3</v>
      </c>
      <c r="B11" s="1" t="s">
        <v>4</v>
      </c>
      <c r="C11" s="6">
        <v>8446000</v>
      </c>
      <c r="D11" s="6">
        <v>95416.5</v>
      </c>
      <c r="E11" s="6">
        <f>C11+D11</f>
        <v>8541416.5</v>
      </c>
    </row>
    <row r="12" spans="1:5" x14ac:dyDescent="0.25">
      <c r="A12" s="1"/>
      <c r="B12" s="1"/>
      <c r="C12" s="6"/>
      <c r="D12" s="6"/>
      <c r="E12" s="6"/>
    </row>
    <row r="13" spans="1:5" x14ac:dyDescent="0.25">
      <c r="A13" s="1" t="s">
        <v>5</v>
      </c>
      <c r="B13" s="1" t="s">
        <v>6</v>
      </c>
      <c r="C13" s="6">
        <v>15903859</v>
      </c>
      <c r="D13" s="6">
        <v>3353920</v>
      </c>
      <c r="E13" s="6">
        <f>C13+D13</f>
        <v>19257779</v>
      </c>
    </row>
    <row r="14" spans="1:5" x14ac:dyDescent="0.25">
      <c r="A14" s="20" t="s">
        <v>30</v>
      </c>
      <c r="B14" s="21"/>
      <c r="C14" s="21"/>
      <c r="D14" s="21"/>
      <c r="E14" s="22"/>
    </row>
    <row r="15" spans="1:5" x14ac:dyDescent="0.25">
      <c r="A15" s="4" t="s">
        <v>7</v>
      </c>
      <c r="B15" s="4"/>
      <c r="C15" s="7">
        <f>SUM(C9:C13)</f>
        <v>76110569</v>
      </c>
      <c r="D15" s="8">
        <f>D9+D11+D13</f>
        <v>3449336.5</v>
      </c>
      <c r="E15" s="8">
        <f>E9+E11+E13</f>
        <v>79559905.5</v>
      </c>
    </row>
    <row r="16" spans="1:5" x14ac:dyDescent="0.25">
      <c r="A16" s="26"/>
      <c r="B16" s="27"/>
      <c r="C16" s="27"/>
      <c r="D16" s="27"/>
      <c r="E16" s="28"/>
    </row>
    <row r="17" spans="1:5" x14ac:dyDescent="0.25">
      <c r="A17" s="4" t="s">
        <v>8</v>
      </c>
      <c r="B17" s="4" t="s">
        <v>13</v>
      </c>
      <c r="C17" s="7">
        <v>94540710</v>
      </c>
      <c r="D17" s="8">
        <v>2695555</v>
      </c>
      <c r="E17" s="8">
        <f>C17+D17</f>
        <v>97236265</v>
      </c>
    </row>
    <row r="18" spans="1:5" x14ac:dyDescent="0.25">
      <c r="A18" s="17"/>
      <c r="B18" s="23" t="s">
        <v>28</v>
      </c>
      <c r="C18" s="24"/>
      <c r="D18" s="24"/>
      <c r="E18" s="25"/>
    </row>
    <row r="19" spans="1:5" x14ac:dyDescent="0.25">
      <c r="A19" s="1" t="s">
        <v>9</v>
      </c>
      <c r="B19" s="1"/>
      <c r="C19" s="6"/>
      <c r="D19" s="6"/>
      <c r="E19" s="6"/>
    </row>
    <row r="20" spans="1:5" x14ac:dyDescent="0.25">
      <c r="A20" s="1" t="s">
        <v>10</v>
      </c>
      <c r="B20" s="1" t="s">
        <v>11</v>
      </c>
      <c r="C20" s="6">
        <v>3750000</v>
      </c>
      <c r="D20" s="6">
        <v>0</v>
      </c>
      <c r="E20" s="6">
        <f>C20+D20</f>
        <v>3750000</v>
      </c>
    </row>
    <row r="21" spans="1:5" x14ac:dyDescent="0.25">
      <c r="A21" s="1" t="s">
        <v>12</v>
      </c>
      <c r="B21" s="1" t="s">
        <v>19</v>
      </c>
      <c r="C21" s="6">
        <v>500000</v>
      </c>
      <c r="D21" s="6">
        <v>0</v>
      </c>
      <c r="E21" s="6">
        <f>C21+D21</f>
        <v>500000</v>
      </c>
    </row>
    <row r="22" spans="1:5" x14ac:dyDescent="0.25">
      <c r="A22" s="3" t="s">
        <v>14</v>
      </c>
      <c r="B22" s="3"/>
      <c r="C22" s="8">
        <f>C15-C17</f>
        <v>-18430141</v>
      </c>
      <c r="D22" s="8">
        <v>0</v>
      </c>
      <c r="E22" s="8">
        <f>C22+D22</f>
        <v>-18430141</v>
      </c>
    </row>
    <row r="23" spans="1:5" x14ac:dyDescent="0.25">
      <c r="A23" s="1" t="s">
        <v>15</v>
      </c>
      <c r="B23" s="9">
        <v>8124</v>
      </c>
      <c r="C23" s="6">
        <v>-500000</v>
      </c>
      <c r="D23" s="6">
        <v>-7926</v>
      </c>
      <c r="E23" s="6">
        <f>C23+D23</f>
        <v>-507926</v>
      </c>
    </row>
    <row r="24" spans="1:5" x14ac:dyDescent="0.25">
      <c r="A24" s="1" t="s">
        <v>16</v>
      </c>
      <c r="B24" s="9">
        <v>8115</v>
      </c>
      <c r="C24" s="6">
        <v>18930141</v>
      </c>
      <c r="D24" s="6">
        <f>D17-D15-D23</f>
        <v>-745855.5</v>
      </c>
      <c r="E24" s="6">
        <f>C24+D24</f>
        <v>18184285.5</v>
      </c>
    </row>
    <row r="25" spans="1:5" x14ac:dyDescent="0.25">
      <c r="A25" s="3" t="s">
        <v>17</v>
      </c>
      <c r="B25" s="3" t="s">
        <v>18</v>
      </c>
      <c r="C25" s="8">
        <f>C23+C24</f>
        <v>18430141</v>
      </c>
      <c r="D25" s="8" t="s">
        <v>20</v>
      </c>
      <c r="E25" s="8">
        <f>E23+E24</f>
        <v>17676359.5</v>
      </c>
    </row>
    <row r="27" spans="1:5" x14ac:dyDescent="0.25">
      <c r="A27" t="s">
        <v>20</v>
      </c>
    </row>
    <row r="28" spans="1:5" x14ac:dyDescent="0.25">
      <c r="A28" t="s">
        <v>20</v>
      </c>
    </row>
    <row r="31" spans="1:5" x14ac:dyDescent="0.25">
      <c r="A31" s="13"/>
    </row>
    <row r="32" spans="1:5" x14ac:dyDescent="0.25">
      <c r="A32" s="14"/>
    </row>
    <row r="34" spans="1:1" x14ac:dyDescent="0.25">
      <c r="A34" s="13"/>
    </row>
    <row r="35" spans="1:1" x14ac:dyDescent="0.25">
      <c r="A35" s="14"/>
    </row>
    <row r="36" spans="1:1" x14ac:dyDescent="0.25">
      <c r="A36" s="14"/>
    </row>
  </sheetData>
  <mergeCells count="5">
    <mergeCell ref="A8:B8"/>
    <mergeCell ref="B10:E10"/>
    <mergeCell ref="B18:E18"/>
    <mergeCell ref="A16:E16"/>
    <mergeCell ref="A14:E14"/>
  </mergeCells>
  <pageMargins left="0.7" right="0.7" top="0.78740157499999996" bottom="0.78740157499999996" header="0.3" footer="0.3"/>
  <pageSetup paperSize="9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uctarna</dc:creator>
  <cp:lastModifiedBy>uctarna</cp:lastModifiedBy>
  <cp:lastPrinted>2025-05-13T05:45:08Z</cp:lastPrinted>
  <dcterms:created xsi:type="dcterms:W3CDTF">2024-10-30T12:37:47Z</dcterms:created>
  <dcterms:modified xsi:type="dcterms:W3CDTF">2025-09-24T07:45:42Z</dcterms:modified>
</cp:coreProperties>
</file>